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165" windowWidth="19170" windowHeight="6225" activeTab="0"/>
  </bookViews>
  <sheets>
    <sheet name="Service Quote" sheetId="1" r:id="rId1"/>
  </sheets>
  <definedNames>
    <definedName name="_xlfn.SINGLE" hidden="1">#NAME?</definedName>
    <definedName name="ALT._BRAND">'Service Quote'!F</definedName>
    <definedName name="ALT._DESCRIPTION">'Service Quote'!A1</definedName>
    <definedName name="ALT_BRAND">'Service Quote'!$F$19</definedName>
    <definedName name="ALT_DESCRIPTION">'Service Quote'!$E$19</definedName>
    <definedName name="BID">'Service Quote'!$B$616</definedName>
    <definedName name="BID_REFERENCE_NUM">'Service Quote'!$I$16</definedName>
    <definedName name="BID_REFERENCE_NUMBER">'Service Quote'!$B$616</definedName>
    <definedName name="COMMENTS">"Comments"</definedName>
    <definedName name="DISCOUNT_PCT">'Service Quote'!$J$613</definedName>
    <definedName name="Instructions">'Service Quote'!$A$616</definedName>
    <definedName name="ITEM_NUMBER">'Service Quote'!$A$18</definedName>
    <definedName name="ITEMNUMBER">'Service Quote'!$A$18</definedName>
    <definedName name="_xlnm.Print_Titles" localSheetId="0">'Service Quote'!$1:$17</definedName>
    <definedName name="SUBTOTAL">'Service Quote'!$I$612</definedName>
    <definedName name="TOTAL">'Service Quote'!$J$614</definedName>
    <definedName name="UNIT_PRICE">'Service Quote'!$I$19</definedName>
    <definedName name="VendorInstructions">'Service Quote'!$A$618:$I$621</definedName>
  </definedNames>
  <calcPr calcMode="autoNoTable" fullCalcOnLoad="1"/>
</workbook>
</file>

<file path=xl/sharedStrings.xml><?xml version="1.0" encoding="utf-8"?>
<sst xmlns="http://schemas.openxmlformats.org/spreadsheetml/2006/main" count="1807" uniqueCount="1214">
  <si>
    <t>DESCRIPTION</t>
  </si>
  <si>
    <t>UNIT PRICE</t>
  </si>
  <si>
    <t>LINE TOTAL</t>
  </si>
  <si>
    <t>SUBTOTAL</t>
  </si>
  <si>
    <t>TOTAL</t>
  </si>
  <si>
    <t>BID NO.</t>
  </si>
  <si>
    <t>ITEM NUMBER</t>
  </si>
  <si>
    <t>BRAND</t>
  </si>
  <si>
    <t>ALT. BRAND</t>
  </si>
  <si>
    <t>VENDOR ITEM NUMBER</t>
  </si>
  <si>
    <t>ALT. DESCRIPTION</t>
  </si>
  <si>
    <t>QUANTITY</t>
  </si>
  <si>
    <t>UNIT MEASURE</t>
  </si>
  <si>
    <t>BID REFERENCE NUMBER:</t>
  </si>
  <si>
    <t>SACHEM CENTRAL SCHOOL DISTRICT</t>
  </si>
  <si>
    <t>ATHLETIC TEAM UNIFORMS</t>
  </si>
  <si>
    <t>51 SCHOOL STREET</t>
  </si>
  <si>
    <t>LAKE RONKONKOMA, NY 11779</t>
  </si>
  <si>
    <t>B 24-404</t>
  </si>
  <si>
    <t>ATU-00040</t>
  </si>
  <si>
    <t>MENS SOCCER UNDER ARMOUR ADULT AF SOCCER JERSEY - UJUJ1CM, UJDCTST - L-UA UJSCLOG VG, BODY UJIDARM BK, CHEST STRIPES UJIDARM SC, SLEEVES UJSJCSC BK, COLLAR UJSJCSD VG - NUMBERING: 4" CENTER FRONT 6" CENTER BACK, UNIVERSITY STRAIGHT, BK/VG, ARMOURFUSE -  - TEAM NAME: SACHEM - UPPER FRONT 4" UNIVERSITY, ARCHED, ARMOURFUSE BK/VG, CUSTOM  LOGO ON BACK NECK</t>
  </si>
  <si>
    <t>EA</t>
  </si>
  <si>
    <t>ATU-00050</t>
  </si>
  <si>
    <t>MENS SOCCER UNDER ARMOUR ADULT AF SOCCER JERSEY - UJUJ10M, UJDPACE - L-UA UJSCLOG SC, BODY UJIDARM WH, SHOULDER PANEL &amp; SLEEVE STRIPES UJIDARM WH, FRONT &amp; BACK COLLAR BLOCK UJDPAC3 WH, SIDE BODY STRIPES UJDPAC4 WH - NUMBERING: 4" CENTER FRONT 6" CENTER BACK, UNIVERSITY STRAIGHT, SC, ARMOURFUSE -  - TEAM NAME: SACHEM - UPPER FRONT 4" UNIVERSITY, ARCHED, ARMOURFUSE SC, CUSTOM  LOGO ON BACK NECK</t>
  </si>
  <si>
    <t>ATU-00060</t>
  </si>
  <si>
    <t xml:space="preserve">MENS SOCCER - UA AF ADULT SOCCER SHOWTIME SHORT- UJUS2PM, UJDSVLA - L-UA UJSCLOG VG, FRONT BODY BACK BODY UJSOCVA BK, SIDE PANEL,
 BLOCK UJSOCVB SC, SIDE STRIPES UJSOCVC BK , FRONT NUMBERING- LOWER RIGHT LEG, 2" UNIVERSITY STRAIGHT, SC , ARMOURFUSE </t>
  </si>
  <si>
    <t>ATU-00070</t>
  </si>
  <si>
    <t xml:space="preserve">MENS SOCCER - UA AF ADULT SOCCER SHOWTIME SHORT- UJUS2PM, UJDSVLA - L-UA UJSCLOG SC, FRONT BODY BACK BODY UJSOCVA WH, SIDE PANEL BLOCK UJSOCVB WH, SIDE STRIPES UJSOCVC WH, FRONT NUMBERING- LOWER RIGHT LEG, 2" UNIVERSITY STRAIGHT, SC , ARMOURFUSE </t>
  </si>
  <si>
    <t>ATU-00120</t>
  </si>
  <si>
    <t>MENS SOCCER UNDER ARMOUR AFX GAMETIME  SOCCER JERSEY - UJEUJAM, UJDCPACE - L-UA UJSCLOG VG, BODY UJIDARM BK, CHEST STRIPES UJIDARM SC, SLEEVES UJSJCSC BK, COLLAR UJSJCSD VG - NUMBERING: 4" CENTER FRONT 6" CENTER BACK, UNIVERSITY STRAIGHT, BK/VG, ARMOURFUSE -  - TEAM NAME: SACHEM - UPPER FRONT 4" UNIVERSITY, ARCHED, ARMOURFUSE BK/VG, CUSTOM  LOGO ON BACK NECK</t>
  </si>
  <si>
    <t>ATU-00130</t>
  </si>
  <si>
    <t>MENS SOCCER UNDER ARMOUR AFX GAMETIME  SOCCER JERSEY - UJEUJAM, UJDCTST - L-UA UJSCLOG SC, BODY UJIDARM WH, CHEST STRIPES UJIDARM WH, SLEEVES UJSJCSC WH, COLLAR UJSJCSD WH - NUMBERING: 4" CENTER FRONT 6" CENTER BACK, UNIVERSITY STRAIGHT, SC ARMOURFUSE -  - TEAM NAME: SACHEM - UPPER FRONT 2" UNIVERSITY, ARCHED, ARMOURFUSE SC, CUSTOM  LOGO ON BACK NECK</t>
  </si>
  <si>
    <t>ATU-00140</t>
  </si>
  <si>
    <t xml:space="preserve">MENS SOCCER - UA AFX GAMETIME SOCCER SHORT- UJEUSAM, UJDPACE - L-UA UJSCLOG VG, BODY UJDPAC1 BK, SIDE CHEVRON PANEL UJDPACB SC
 BLOCK UJSOCVB SC, SIDE STRIPES UJSOCVC BK , FRONT NUMBERING- LOWER RIGHT LEG, 2" UNIVERSITY STRAIGHT, SC , ARMOURFUSE </t>
  </si>
  <si>
    <t>ATU-00150</t>
  </si>
  <si>
    <t xml:space="preserve">MENS SOCCER - MENS SOCCER - UA GAMETIME SOCCER SHORT- UJUS12M, UJDSBCK - L-UA UJSCLOG SC, BODY UJDSKA WH, THICK STRIPE UJDSKB WH,  
 </t>
  </si>
  <si>
    <t>ATU-00190</t>
  </si>
  <si>
    <t>ADIDAS MEN'S CONDIVO 21 JERSEY PRIMEBLUE
 - #GJ6789
COLOR: WHITE/WHITE - 
FONT: BLOCK, BLACK SILKSCREEN UPPER CENTER FRONT (BENEATH # AND ADIDAS LOGO) - 
4" # CENTERED FRONT -
8" # ON BACK, BLOCK FONT
(N21)</t>
  </si>
  <si>
    <t>ATU-00191</t>
  </si>
  <si>
    <t>ADIDAS MENS CONDIVO 21 PRIMEBLUE SHORTS GJ6804
COLOR: BLACK/WHITE
3" # ON FRONT BOTTOM RIGHT
# COLOR: WHITE, BLOCK FONT
(N21)</t>
  </si>
  <si>
    <t>ATU-00200</t>
  </si>
  <si>
    <t>ADIDAS MENS CONDIVO 2012 NCAA SHORT #9544 - COLOR: WHITE LEAD, 3" # ON FRONT BOTTOM LEFT, # COLOR: BLACK, BLOCK FONT</t>
  </si>
  <si>
    <t>ATU-00210</t>
  </si>
  <si>
    <t>ADIDAS MENS SOCCER JERSEY W/MESH INSERTS (CREW NECK) AD03096M
SIZE ADULT LARGE
#2-30 
(NO # 18, 2 SHIRTS WITH NO #S)
COLLAR/SLEEVES
SIDE PANEL FABRIC - 51 CLOTH: MED WT STRETCH MESH
UNDERSLEEVE:
BODY TEAM BLACK 095A
SLEEVE TEAM BLACK 095A
COLLAR TEAM YELLOW ADF7
SIDE PANEL /UNDERSLEEVE YELLOW ADF7
ADIDAS LOGO (SUBLIMATED) ADIDAS LOGO RIGHT
COLORS TEAM YELLOW ADF7
SELECT DECORATION TYPE
TEAM NAME 
TEAM NAME HEIGHT (SELECT 1) TEAM NAME 2.5"
BACK DESIGN OPTIONS
BACK TEAM NAME
NUMBER OPTIONS FRONT &amp; BACK #S
TEAM NAME 'SACHEM'
MATERIAL DIRECT SUBLIMATIONFONT TIME BOLD
SIZE 2.5H X 11.00W
FILL TEAM YEALLOW ADF7
ARC STRAIGHT
BACK TEAM 
TEXT NORTH
MATERIAL DIRECT SUBLIMATION
FONT TIMES BOLD
FILL TEAM YELLOW ADF7
ARC STRAIGHT
FRONT &amp; BACK NUMBERS
MATERIAL DIRECT SUBLIMATION
FONT TIMES BOLD
FRONT HEIGHT 4
FILL TEAM YELLOW ADF7
BACK HEIGHT 8
(N24)</t>
  </si>
  <si>
    <t>ATU-00220</t>
  </si>
  <si>
    <t>ADIDAS MENS SOCCER SHORT W/MESH INSTERT ADO3097M
SIZE ADULT LARGE
BODY FABRIC 06 CLOTH POLY SWISS PIQUE
SIDE PANEL FABRIC 51 CLOTH: MED WT STRETCH MESH
BODY TEAM BLACK 095A
SIDE PANEL TEAM YELLOW ADF7
ADIDAS LOGO SUBLIMATED TEAM YELLOW ADF7
(N24)</t>
  </si>
  <si>
    <t>ATU-00230</t>
  </si>
  <si>
    <t xml:space="preserve">ADIDAS TIRO 23 SHORT
HT6129
COLOR: BLACK /WHITE
SIZE ADULT LARGE
3"# ON FRONT BOTTOM RIGHT
# COLOR IS WHITE, BLOCK #'S
#2-30 (NO #18, 2 SHORTS WITH NO #S)
(N24)
</t>
  </si>
  <si>
    <t>ATU-00320</t>
  </si>
  <si>
    <t xml:space="preserve">ADIDAS MENS SOCCER JERSEY W/ MESH INSERTS NEW
ADO3096M-RG
style options:
V NECK SHORT SLEEVE RAGLAN
body fabric:
06 CLOTH: Poly Swiss Pique
collar/sleeves
side panel fabric 
51 CLOTH: Med Wt Stretch Mesh
under sleeves
body designs Lancers B
colors
Team White 001A
Team White 001A
Team White 001A
Body team white 001A
Sleeves Team White 001A
Collar Team White 001A
Side Panel/undersleeve Team White 001A
ADIDAS LOGO Sublimated
Adidas Logo Center
colors Team Victory RED ADFX
TEAM NAME SACHEM 3"
# options FRONT &amp; BACK NUMBERS
Back design options: TEAM LOGO
TEAM NAME: SACHEM
MATERIAL DIRECT SUBLIMATION
FONT PLAIN BLOCK
FILL TEAM VICTORY RED ADFX
ARC STRAIGHT
FRONT &amp; BACK #S
MATERIAL DIRECT SUBLIMATION 
FONT PLAIN BLOCK
FRONT HEIGHT 4/back height 8
FILL TEAM VICTORY RED ADFX
EAST VAR BSOC23
</t>
  </si>
  <si>
    <t>ATU-00321</t>
  </si>
  <si>
    <t>ADIDAS MENS SOCCER JERSEY W/ MESH INSERTS NEW
ADO3096M-RG
style options:
V NECK SHORT SLEEVE RAGLAN
body fabric:
06 CLOTH: Poly Swiss Pique
collar/sleeves
side panel fabric 
51 CLOTH: Med Wt Stretch Mesh
under sleeves
body designs
Lancers B
colors
Team Black 095A
Team Coll Gold ADF6
Team Black 095A
Body team black 095A
Sleeves Team black 095A
Collar Team black 095A
Side Panel/undersleeve Team Victory Red ADFX
ADIDAS LOGO Sublimated
Adidas Logo Center
colors Team Coll Gold ADF6
TEAM NAME SACHEM 3"
# options FRONT &amp; BACK NUMBERS
Back design options: TEAM LOGO
TEAM NAME: SACHEM
MATERIAL DIRECT SUBLIMATION
FONT PLAIN BLOCK
FILL TEAM VICTORY RED ADFX
OUTLINE Team Coll Gold ADF6
ARC STRAIGHT
FRONT &amp; BACK #S
MATERIAL DIRECT SUBLIMATION 
FONT PLAIN BLOCK
FRONT HEIGHT 4/back height 8
FILL TEAM VICTORY RED ADFX
Outline Team Coll Gold ADF6
E/BVAR SOC23</t>
  </si>
  <si>
    <t>ATU-00322</t>
  </si>
  <si>
    <t xml:space="preserve">MENS ADIDAS SOCCER SHORT W/MESH INSERT
AD03097M
BODY FABRIC 06 CLOTH POLY SWISS PIQUE
SIDE PANEL FABRIC 
51 CLOTH MED WT STRETCH MESH
BODY TEAM WHITE 001A
SIDE PANEL TEAM WHITE 001A
SIDE PANEL PRINTS SHOCKWAVE
COLORS TEAM WHITE 001A
ADIDAS LOGO SUBLIMATED TEAM WHITE 001A
</t>
  </si>
  <si>
    <t>ATU-00323</t>
  </si>
  <si>
    <t xml:space="preserve">MENS ADIDAS SOCCER SHORT W/MESH INSERT
AD03097M
BODY FABRIC 06 CLOTH POLY SWISS PIQUE
SIDE PANEL FABRIC 
51 CLOTH MED WT STRETCH MESH
BODY TEAM BLACK 095A
SIDE PANEL TEAM VICTORY RED ADFX
SIDE PANEL PRINTS SHOCKWAVE
COLORS TEAM VICTORY RED ADFX 
ADIDAS LOGO SUBLIMATED TEAM COLL GOLD ADF6
</t>
  </si>
  <si>
    <t>ATU-00324</t>
  </si>
  <si>
    <t xml:space="preserve">ADIDAS MENS SOCCER JERSEY W/ MESH INSERTS NEW
ADO3096M-RG
style options:
V NECK SHORT SLEEVE RAGLAN
body fabric:
06 CLOTH: Poly Swiss Pique
collar/sleeves
side panel fabric 
51 CLOTH: Med Wt Stretch Mesh
under sleeves
Body team white 001A
Sleeves Team White 001A
Collar Team White 001A
Side Panel/undersleeve Team White 001A
ADIDAS LOGO Sublimated V
Adidas Logo Center
colors Team Victory RED ADFX
TEAM NAME: 3" SACHEM
MATERIAL DIRECT SUBLIMATION
FONT PLAIN BLOCK
FILL TEAM VICTORY RED ADFX
OUTLINE TEAM COLL GOLD ADF6
ARC STRAIGHT
FRONT &amp; BACK #S
MATERIAL DIRECT SUBLIMATION 
FONT PLAIN BLOCK
FRONT HEIGHT 4/back height 8
FILL TEAM VICTORY RED ADFX
OUTLINE TEAM COLL GOLD ADF6
EAST JV BSOC23
</t>
  </si>
  <si>
    <t>ATU-00325</t>
  </si>
  <si>
    <t>ADIDAS MENS SOCCER JERSEY W/ MESH INSERTS NEW
ADO3096M-RG
style options:
V NECK SHORT SLEEVE RAGLAN
body fabric:
06 CLOTH: Poly Swiss Pique
collar/sleeves
side panel fabric 
51 CLOTH: Med Wt Stretch Mesh
under sleeves
Team Black 095A
Team BLACK 095A
Team TEAM VICTORY RED ADFX
Body team black 095A
Sleeves Team black 095A
Collar Team black 095A
Side Panel/undersleeve Team Victory Red ADFX
SIDE PANEL /UNDERSLEEVE HEATHER
COLORS TEAM VICTORY RED ADFX
ADIDAS LOGO Sublimated
Adidas Logo Center
colors Team Coll Gold ADF6
TEAM NAME SACHEM 3"
# options FRONT &amp; BACK NUMBERS
Back design options: TEAM LOGO
TEAM NAME: SACHEM
MATERIAL DIRECT SUBLIMATION
FONT PLAIN BLOCK
FILL TEAM VICTORY RED ADFX
OUTLINE Team Coll Gold ADF6
ARC STRAIGHT
FRONT &amp; BACK #S
MATERIAL DIRECT SUBLIMATION 
FONT PLAIN BLOCK
FRONT HEIGHT 4/back height 8
FILL TEAM VICTORY RED ADFX
Outline Team Coll Gold ADF6
E/B JV SOC23</t>
  </si>
  <si>
    <t>ATU-00326</t>
  </si>
  <si>
    <t xml:space="preserve">MENS ADIDAS SOCCER SHORT W/MESH INSERT
AD03097M
BODY FABRIC 06 CLOTH POLY SWISS PIQUE
SIDE PANEL FABRIC 
51 CLOTH MED WT STRETCH MESH
BODY TEAM WHITE 001A
SIDE PANEL
FABRIC 51 CLOTH MED WT STRETCH MESH
BODY TEAM WHITE 001A
SIDE PANEL TEAM WHITE 001A
ADIDAS LOGO SUBLIMATED TEAM TEAM VICTORY RED ADFX
</t>
  </si>
  <si>
    <t>ATU-00327</t>
  </si>
  <si>
    <t>MENS ADIDAS SOCCER SHORT W/MESH INSERT
AD03097M
BODY FABRIC 06 CLOTH POLY SWISS PIQUE
SIDE PANEL FABRIC 
51 CLOTH MED WT STRETCH MESH
BODY TEAM BLACK 095A
SIDE PANEL TEAM VICTORY RED ADFX
SIDE PANEL PRINTS HEATHER
COLORS TEAM VICTORY RED ADFX 
ADIDAS LOGO SUBLIMATED TEAM 
TEAM VICTORY RED ADFX</t>
  </si>
  <si>
    <t>ATU-00331</t>
  </si>
  <si>
    <t>MEN'S ADIDAS TASTIGO 17 SHORT M - BASE: BLACK, HIGHLIGHT: BLACK, LOGO: BLACK, STRIPES: YELLOW,PLAYER #: 10.CM, YELLOW,  3" SCREENED # ON FRONT BOTTOM LEFT, ADULT SIZES</t>
  </si>
  <si>
    <t>ATU-00370</t>
  </si>
  <si>
    <t>SOCCER TEE SHIRTS - RUSSELL ATHLETIC T-SHIRT STYLE #64030MK, COLOR: TBD, PRINT FRONT WITH DROP IN #, ADULT SIZES- SCREENED ON CHEST: PROPERTY OF (STRAIGHT), SACHEM NORTH (ARCHED) # (DROP IN #), SOCCER (STRAIGHT)</t>
  </si>
  <si>
    <t>ATU-00380</t>
  </si>
  <si>
    <t>SOCCER TEE- BADGER CORE TEE- STYLE #4120, COLOR: GLD- ADULT LARGE, SILKSCREEN UPPER CENTER FRONT "SACHEM" 2 1/2" LETTERS - 8" #BACK, BLOCK FONT - BLACK - #1-26, 2 SHIRTS WITH NO #S</t>
  </si>
  <si>
    <t>ATU-00390</t>
  </si>
  <si>
    <t>SOCCER TEE- BADGER CORE TEE - STYLE #4120, COLOR: GOLD- ADULT LARGE, SILKSCREEN UPPER CENTER FRONT - "SACHEM" 2 1/2" LETTERS - 8" # BACK, BLOCK FONT- BLACK- #1-26, 2 SHIRTS WITH NO #S</t>
  </si>
  <si>
    <t>ATU-00400</t>
  </si>
  <si>
    <t>SOCCER TEE - BADGER CORE TEE- STYLE #4120 COLOR: GOLD, ADULT LARGE, SILKSCREEN UPPER CENTER FRONT: "SACHEM" IN 2 1/2" LETTERS, 8" #BACK, BLOCK FONT- BLK- #1-26, 2 SHIRTS W NO#'S</t>
  </si>
  <si>
    <t>ATU-00580</t>
  </si>
  <si>
    <t>TWIN CITY SOCCER SOCKS - REACS CLASSIC RS LEG CONTENTS: 98% NYLON, 2% ELASTIC FOOT CONTENTS: 75% ACRYLIC, 25% NYLON HEEL AND TOE DESIGN, HALF CUSHION FOOT, TURNDOWN 1X1 TOP, 3X1 TRUE RIB LEG- WHITE</t>
  </si>
  <si>
    <t>PR</t>
  </si>
  <si>
    <t>ATU-00590</t>
  </si>
  <si>
    <t>TWIN CITY SOCCER SOCKS - REACS CLASSIC RS LEG CONTENTS: 98% NYLON, 2% ELASTIC FOOT CONTENTS: 75% ACRYLIC, 25% NYLON HEEL AND TOE DESIGN, HALF CUSHION FOOT, TURNDOWN 1X1 TOP, 3X1 TRUE RIB LEG- GOLD</t>
  </si>
  <si>
    <t>ATU-00600</t>
  </si>
  <si>
    <t>TWIN CITY SOCCER SOCKS - REACS CLASSIC RS LEG CONTENTS: 98% NYLON, 2% ELASTIC FOOT CONTENTS: 75% ACRYLIC, 25% NYLON HEEL AND TOE DESIGN, HALF CUSHION FOOT, TURNDOWN 1X1 TOP, 3X1 TRUE RIB LEG- BLACK</t>
  </si>
  <si>
    <t>atu-00601</t>
  </si>
  <si>
    <t>SOCCER SOCKS - TCK FINALE SOLID COLOR PRODRI SOCCER SOCKS
BLACK
NO ALTERNATE</t>
  </si>
  <si>
    <t>ATU-00609</t>
  </si>
  <si>
    <t>FOOTBALL SOCKS - TCK PERFORMANCE PRO DRI
ANTIMICROBIAL, USA MADE
FPO08
XLG
WHITE W/OLD 2 GOLD STRIPES</t>
  </si>
  <si>
    <t>ATU-00610</t>
  </si>
  <si>
    <t>FOOTBALL GAME SOCKS-TCK NA1500XL - 30" - X-XL WHITE TOP, BLACK STIRRUP NOALTERNATE</t>
  </si>
  <si>
    <t>ATU-00620</t>
  </si>
  <si>
    <t>FOOTBALL SOCKS - TCK NA 1500XL 30" X-LG WHITE SOCK, OLD GOLD STRIPES - NO ALTERNATE</t>
  </si>
  <si>
    <t>ATU-00630</t>
  </si>
  <si>
    <t>FOOTBALL GAME SOCKS -TCK NA1500XL - 30" X-LG TWO COLOR BLACK TOP, WHITE STIRRUP - NO ALTERNATE</t>
  </si>
  <si>
    <t>ATU-00640</t>
  </si>
  <si>
    <t>FOOTBALL SOCKS, 30" TUBE TWIN CITY PRO KXL 75% HI-BULK ACRYLIC, 15% NYLON, 10% ELASTIC PRO-CHOICE PATTERN #2 BLACK TOP W/ WHITE BOTTOMS</t>
  </si>
  <si>
    <t>ATU-00650</t>
  </si>
  <si>
    <t>FOOTBALL SOCKS, 30" TUBE TWIN CITY PRO KXL 75% HI-BULK ACRYLIC, 15% NYLON, 10% ELASTIC PRO-CHOICE PATTERN #2 WHITE TOP W/ BLACK BOTTOMS</t>
  </si>
  <si>
    <t>ATU-00660</t>
  </si>
  <si>
    <t>FOOTBALL GAME SOCK- TWIN CITY PRO KXL 30" TUBE PRO'S CHOICE, PATTERN #6, 75% HI-BULK ACRYLIC A5% NYLON - 10% ELASTIC BLACK TOP WITH OLD GOLD STRIPE - NO ALTERNATE</t>
  </si>
  <si>
    <t>ATU-00670</t>
  </si>
  <si>
    <t>FOOTBALL GAME SOCK = TWIN CITY PRO KXL 30" INCH TUBE- PRO'S CHOICE, PATTERN 2, 75% HI-BULK ACRYLIC 15% NYLON -10% ELASTIC RED TOP/WHITE BOTTOM - NO ALTERNATE</t>
  </si>
  <si>
    <t>ATU-00710</t>
  </si>
  <si>
    <t>WEB BELT, MIDDLE SCHOOL SIZE LARGE, 52" X 1"WIDE ,BLACK HEAVY-DUTY NYLON CONSTRUCTION, D-RING FASTNER #WB52</t>
  </si>
  <si>
    <t>ATU-00720</t>
  </si>
  <si>
    <t>GAME BELTS WILSON, MODEL-F6900, BLACK WITH "D RING" (N)</t>
  </si>
  <si>
    <t>ATU-00770</t>
  </si>
  <si>
    <t>UNDER ARMOUR CUSTOM FLAG JERSEY
STYLE CODE: UJFJERW, DESIGN CODE: UJDAOPS
COLORS:
STRIPE/PATTERN OVERLAY (UJFS02) WH/BK
BODY UJBODAV BK
COLLAR TOP UJEDB BK
COLLAR BOTTOM UJEDC BK
COWL UJEDD VG
UA LOGO UJLOGO VG
FRONT/BACK NUMBERING
CENTER FRONT
6" TALL 
TERRAFONT
STRAIGHT, VG,WH
ARMOURFUSE
BACK: CENTER BACK
8"TALL, 
TERRAFONT
STRAIGHT, VG/WH
ARMOURFUSE
BACK STOCK LOGO
AMERICAN FLAG 0001
UPPER BACK NECK
1.5"
ARMOURFUSE SC,WH,NA,LG
TEAM NAME
FRONT
SACHEM
UPPER FRONT
2"TALL 
BRIDGED,  VG/WH
ARMOURFUSE
SIDE LOGO SACHEM ARROWHEAD
LEFT &amp; RIGHT MID SLEEVE
2.5" TALL
ARMOURFUSE
BLACK S, WHITE FILL, VG OUTLINE, BLK OUTLINE
WEB REF 7B0E0D</t>
  </si>
  <si>
    <t>ATU-00780</t>
  </si>
  <si>
    <t>UNDER ARMOUR CUSTOM FLAG JERSEY
STYLE CODE: UJFJERW, DESIGN CODE: UJDAOPS
COLORS:
STRIPE/PATTERN OVERLAY (UJFS02) VG/WH
BODY UJBODAV WH
COLLAR TOP UJEDB VG
COLLAR BOTTOM UJEDC VG
COWL UJEDD BK
UA LOGO UJLOGO BK
FRONT/BACK NUMBERING
CENTER FRONT
6" TALL 
TERRAFONT
STRAIGHT, VG,BK
ARMOURFUSE
BACK: CENTER BACK
8"TALL, 
TERRAFONT
STRAIGHT, VG/BK
ARMOURFUSE
BACK STOCK LOGO
AMERICAN FLAG 0001
UPPER BACK NECK
1.5"
ARMOURFUSE SC,WH,NA,LG
TEAM NAME
FRONT
SACHEM
UPPER FRONT
2"TALL 
BRIDGED,  VG/BK
ARMOURFUSE
SIDE LOGO SACHEM ARROWHEAD
LEFT &amp; RIGHT MID SLEEVE
2.5" TALL
ARMOURFUSE
BLACK S, WHITE FILL, VG OUTLINE, BLK OUTLINE
WEB REF 7B0E0D</t>
  </si>
  <si>
    <t>ATU-00790</t>
  </si>
  <si>
    <t>UNDER ARMOUR CUSTOM FLAG JERSEY
STYLE CODE: UJFJERW, DESIGN CODE: UJDAOPS
COLORS:
STRIPE/PATTERN OVERLAY (UJFS02) VH/WH
BODY UJBODAV VG
COLLAR TOP UJEDB BK
COLLAR BOTTOM UJEDC VG
COWL UJEDD BK
UA LOGO UJLOGO BK
FRONT/BACK NUMBERING
CENTER FRONT
6" TALL 
TERRAFONT
STRAIGHT, BK,WH
ARMOURFUSE
BACK: CENTER BACK
8"TALL, 
TERRAFONT
STRAIGHT, BK/WH
ARMOURFUSE
BACK STOCK LOGO
AMERICAN FLAG 0001
UPPER BACK NECK
1.5"
ARMOURFUSE SC,WH,NA,LG
TEAM NAME
FRONT
SACHEM
UPPER FRONT
2"TALL 
BRIDGED,  BK/WH
ARMOURFUSE
SIDE LOGO SACHEM ARROWHEAD
LEFT &amp; RIGHT MID SLEEVE
2.5" TALL
ARMOURFUSE
BLACK S, WHITE FILL, VG OUTLINE, BLK OUTLINE
WEB REF 7B0E0D</t>
  </si>
  <si>
    <t>ATU-00800</t>
  </si>
  <si>
    <t>UNDER ARMOUR AF TRAINING SHORT 
STYLE CODE: UJGS2W 
DESIGN JDSPRNT
COLORS:
BODY UJBODA BK
GRAPHIC UJDVANB VG
STRIPE/GRAPHIC UJHEROG VG
UA LOGO UJLOGO WH
FRONT LEG
SACHEM ARROWHEAD
LOWER LEFT LEG
1/5" TALL
ARMOURFUSE BLACK S, WHITE FILL, VEGAS GOLD OUTLINE BLACK OUTLINE
WEB REF 7B0E0D</t>
  </si>
  <si>
    <t>ATU-00810</t>
  </si>
  <si>
    <t>UNDER ARMOUR AF TRAINING SHORT 
STYLE CODE: UJGS2W 
DESIGN JDSPRNT
COLORS:
BODY UJBODA VG
GRAPHIC UJDVANB BK
STRIPE/GRAPHIC UJHEROG BK
UA LOGO UJLOGO BK
FRONT LEG
SACHM ARROWHEAD
LOWER LEFT LEG
1/5" TALL
ARMOURFUSE BLACK S, WHITE FILL, VEGAS GOLD OUTLINE BLACK OUTLINE
WEB REF 7B0E0D</t>
  </si>
  <si>
    <t>ATU-00820</t>
  </si>
  <si>
    <t>UNDER ARMOUR AF TRAINING SHORT 
STYLE CODE: UJGS2W 
DESIGN JDSPRNT
COLORS:
BODY UJBODA WH
GRAPHIC UJDVANB VG
STRIPE/GRAPHIC UJHEROG BK
UA LOGO UJLOGO BK
FRONT LEG
SACHM ARROWHEAD
LOWER LEFT LEG
1/5" TALL
ARMOURFUSE BLACK S, WHITE FILL, VEGAS GOLD OUTLINE BLACK OUTLINE
WEB REF 7B0E0D</t>
  </si>
  <si>
    <t>ATU-00830</t>
  </si>
  <si>
    <t>HELMET SCRIMMAGE CAPS-THREE PANEL CAP WITH ELASTIC TRIM, FITS ALL SIZE FOOTBALL HELMETS, FABRIC COTTON/LYCRA RED. 12/BOX (N,SEN,S,)</t>
  </si>
  <si>
    <t>DZ</t>
  </si>
  <si>
    <t>ATU-00840</t>
  </si>
  <si>
    <t>HELMET SCRIMMAGE CAPS-THREE PANEL CAP WITH ELASTIC TRIM, FITS ALL SIZE FOOTBALL HELMETS, FABRIC COTTON/LYCRA GOLD. 12/BOX (N,SEN,S)</t>
  </si>
  <si>
    <t>ATU-00850</t>
  </si>
  <si>
    <t>PRACTICE JERSEYS - RAWLINGS PRACTICE JERSEY MODEL FJ7584, BELT LENGTH, BLACK BODY, 10" #S FRONT, 12" #S BACK, "SACHEM" ACROSS FRONT ABOVE #S</t>
  </si>
  <si>
    <t>ATU-00860</t>
  </si>
  <si>
    <t>PRACTICE PANTS - RAWLINGS MODEL F4535 WHITE, 3 PIECE BACK, DUK CROTCH, 2 1/2" ELASTIC WAIST BAND, 92% NYLON, 8% LYCRA</t>
  </si>
  <si>
    <t>ATU-00870</t>
  </si>
  <si>
    <t>SCRIMMAGE VESTS- MESH GAME VEST/PINNIES HEAVY DUTY REINFORCED ARM HOLES. 100% NYLON WITH ELASTIC BOTTOM. ADULT SIZE - RED. 12/BOX (SAG)</t>
  </si>
  <si>
    <t>ATU-00890</t>
  </si>
  <si>
    <t xml:space="preserve">RIDDELL FOOTBALL, REVERSIBLE JERSEY
LANCERS JERSEY FULL LENGTH
ADULT SIZES
BLACK SIDE:
Body (Black)
Body, No Fabric Set
Neck 1 (Black)
Neck 1, 51040
Neck 2 (Black)
Neck 2, 1-Ply Stretch Mesh
Neck 3 (Black)
Neck 3, 1-Ply Stretch Mesh
Sleeves (Black)
Sleeves, 1-Ply Stretch Mesh
Insert 1 (Black)
Insert 1, 51040
Insert 2 (White)
Insert 2, 1-Ply Stretch Mesh
Insert 2, 51040
Insert 3 (White)
Insert 3, 1-Ply Stretch Mesh
Insert 4 (White)
Insert 4, 1-Ply Stretch Mesh
Arm Cuff (Black)
Arm Cuff, 51040
RIDDELL LOGO
Back Neck Logo
Color Details: White
APPLICATION DETAILS
Team Name (SACHEM)
Size: Adult : 3" (Tall) /
Accent: One Color
Color Details: White
Font: Athletic
Front Number (52)
Size: Adult : 8" (Tall) /
Accent: One Color
Color Details: White
Font: Athletic
Back Number (52)
Size: Adult : 10" (Tall) /
Accent: One Color
Color Details: White
Font: Athletic
Right TV Number (24)
Size: Adult : As Shown /
Accent: One Color
Color Details: White
Font: Athletic
Left TV Number (24)
Size: Adult : As Shown /
Accent: One Color
Color Details: White
Font: Athletic
Stock Logo (SACHEM MS FLAG BL)
Size: Adult : As Shown /
WHITE SIDE:
Body (White)
Body, No Fabric Set
Neck 1 (Black)
Neck 1, 51040
Neck 2 (White)
Neck 2, 1-Ply Stretch Mesh
Neck 3 (White)
Neck 3, 1-Ply Stretch Mesh
Sleeves (White)
Sleeves, 1-Ply Stretch Mesh
Insert 1 (White)
Insert 1, 51040
Insert 2 (Black)
Insert 2, 1-Ply Stretch Mesh
Insert 2, 51040
Insert 3 (Black)
Insert 3, 1-Ply Stretch Mesh
Insert 4 (Black)
Insert 4, 1-Ply Stretch Mesh
Arm Cuff (White)
Arm Cuff, 51040
RIDDELL LOGO
Back Neck Logo
Color Details: Black
APPLICATION DETAILS
Team Name (SACHEM)
Size: Adult : 3" (Tall) /
Accent: One Color
Color Details: Black
Font: Athletic
Front Number (52)
Size: Adult : 8" (Tall) /
Accent: One Color
Color Details: Black
Font: Athletic
Back Number (52)
Size: Adult : 10" (Tall) /
Accent: One Color
Color Details: Black
Font: Athletic
Right TV Number (24)
Size: Adult : As Shown /
Accent: One Color
Color Details: Black
Font: Athletic
Left TV Number (24)
Size: Adult : As Shown /
Accent: One Color
Color Details: Black
Font: Athletic
Stock Logo (SACHEM FLAG)
Size: Adult : As Shown /
</t>
  </si>
  <si>
    <t>ATU-00891</t>
  </si>
  <si>
    <t xml:space="preserve">RIDDELL FOOTBALL, REVERSIBLE JERSEY
LANCERS JERSEY FULL LENGTH
YOUTH SIZES
BLACK SIDE:
Body (Black)
Body, No Fabric Set
Neck 1 (Black)
Neck 1, 51040
Neck 2 (Black)
Neck 2, 1-Ply Stretch Mesh
Neck 3 (Black)
Neck 3, 1-Ply Stretch Mesh
Sleeves (Black)
Sleeves, 1-Ply Stretch Mesh
Insert 1 (Black)
Insert 1, 51040
Insert 2 (White)
Insert 2, 1-Ply Stretch Mesh
Insert 2, 51040
Insert 3 (White)
Insert 3, 1-Ply Stretch Mesh
Insert 4 (White)
Insert 4, 1-Ply Stretch Mesh
Arm Cuff (Black)
Arm Cuff, 51040
RIDDELL LOGO
Back Neck Logo
Color Details: White
APPLICATION DETAILS
Team Name (SACHEM)
Size: YOUTH : 3" (Tall) /
Accent: One Color
Color Details: White
Font: Athletic
Front Number (52)
Size: YOUTH : 8" (Tall) /
Accent: One Color
Color Details: White
Font: Athletic
Back Number (52)
Size: YOUTH : 10" (Tall) /
Accent: One Color
Color Details: White
Font: Athletic
Right TV Number (24)
Size: YOUTH : As Shown /
Accent: One Color
Color Details: White
Font: Athletic
Left TV Number (24)
Size: YOUTH : As Shown /
Accent: One Color
Color Details: White
Font: Athletic
Stock Logo (SACHEM MS FLAG BL)
Size: YOUTH : As Shown /
WHITE SIDE:
Body (White)
Body, No Fabric Set
Neck 1 (Black)
Neck 1, 51040
Neck 2 (White)
Neck 2, 1-Ply Stretch Mesh
Neck 3 (White)
Neck 3, 1-Ply Stretch Mesh
Sleeves (White)
Sleeves, 1-Ply Stretch Mesh
Insert 1 (White)
Insert 1, 51040
Insert 2 (Black)
Insert 2, 1-Ply Stretch Mesh
Insert 2, 51040
Insert 3 (Black)
Insert 3, 1-Ply Stretch Mesh
Insert 4 (Black)
Insert 4, 1-Ply Stretch Mesh
Arm Cuff (White)
Arm Cuff, 51040
RIDDELL LOGO
Back Neck Logo
Color Details: Black
APPLICATION DETAILS
Team Name (SACHEM)
Size: YOUTH : 3" (Tall) /
Accent: One Color
Color Details: Black
Font: Athletic
Front Number (52)
Size: YOUTH : 8" (Tall) /
Accent: One Color
Color Details: Black
Font: Athletic
Back Number (52)
Size: YOUTH : 10" (Tall) /
Accent: One Color
Color Details: Black
Font: Athletic
Right TV Number (24)
Size: YOUTH : As Shown /
Accent: One Color
Color Details: Black
Font: Athletic
Left TV Number (24)
Size: YOUTH : As Shown /
Accent: One Color
Color Details: Black
Font: Athletic
Stock Logo (SACHEM FLAG)
Size: YOUTH : As Shown /
</t>
  </si>
  <si>
    <t>ATU-00900</t>
  </si>
  <si>
    <t>RIDDELL FOOTBALL PANT
TITAN PANT
Heavywight Nylon/spandex no fly pant
-combination heavy elastic waistband
-thigh and knee pockets
-belt not included
adult sizes
-color: BLACK</t>
  </si>
  <si>
    <t>atu-00901</t>
  </si>
  <si>
    <t>RIDDELL FOOTBALL PANT
TITAN PANT
Heavywight Nylon/spandex no fly pant
-combination heavy elastic waistband
-thigh and knee pockets
-belt not included
color: BLACK
youth sizes</t>
  </si>
  <si>
    <t>ATU-00920</t>
  </si>
  <si>
    <t>FOOTBALL- PRACTICE JERSEYS- CHAMPION STOCK PRACTICE JERSEYS MODEL #41017- 100% NYLON PORTHOLE MESH, 8" TAPERED SLEEVE W/ RIBBED CUFF, WAIST LENGTH, FULL ATHLETIC FIT, NUMBERS FRONT T6, FULL BLOCK #'S BACK, T8 FULL BLOCK- BLACK BODY WITH "SACHEM" IN WHITE NO ALTERNATE MUST BE AS SPECED</t>
  </si>
  <si>
    <t>ATU-00930</t>
  </si>
  <si>
    <t>FOOTBALL- PRACTICE JERSEYS- CHAMPION STOCK PRACTICE JERSEYS MODEL #41017- 100% NYLON PORTHOLE MESH, 8" TAPERED SLEEVE W/ RIBBED CUFF, WAIST LENGTH, FULL ATHLETIC FIT, NUMBERS FRONT T6, FULL BLOCK #'S BACK, T8 FULL BLOCK, RED BODY WITH "SACHEM" IN VEGAS GOLD ALTERNATE BIDS ACCEPTED. SPEC PAGES MUST BE INCLUDED WITH BID RESPONSE. SAMPLES MUST BEQSUPPLIED UPON REQUEST</t>
  </si>
  <si>
    <t>ATU-00950</t>
  </si>
  <si>
    <t>FOOTBALL- RIDDELL HP SPEED CUSTOM FOOTBALL
JERSEY -BLACK BODY 
SPEED JERSEY #2 MADE OF PROFLEX AND 
PRO STRETCH MATERIAL.   
10 INCH AND 12 INCH 3 COLOR STRETCH TWILL 
NUMBERS.   
(WHITE /VEGAS GOLD/CARDINAL)
2.5 INCH TWILL  2 COLOR TEAM NAME
AMERICAN FLAG EMBROIDERED BACK ABOVE
NUMBERS.   SLEEVE STRIPE SEWN ON
WITH PROFLEX MATERIAL
STRIPE 1/4," ,1/4" ,1" ,1/4" ,1/4"
(VEGAS GOLD/ WHITE/ CARDINAL )STRIPES
TRENCH CUT SLEEVE.  
(E22)</t>
  </si>
  <si>
    <t>ATU-00951</t>
  </si>
  <si>
    <t>FOOTBALL- RIDDELL HP SPEED CUSTOM FOOTBALL
JERSEY -WHITE BODY 
SPEED JERSEY #2 MADE OF PROFLEX AND 
PRO STRETCH MATERIAL.   
10 INCH AND 12 INCH 3 COLOR STRETCH TWILL 
NUMBERS.   
(WHITE /VEGAS GOLD/CARDINAL)
2.5 INCH TWILL  2 COLOR TEAM NAME
AMERICAN FLAG EMBROIDERED BACK ABOVE
NUMBERS.   SLEEVE STRIPE SEWN ON
WITH PROFLEX MATERIAL
STRIPE 1/4," ,1/4" ,1" ,1/4" ,1/4"
(VEGAS GOLD/ WHITE/ CARDINAL )STRIPES
TRENCH CUT SLEEVE.  
(E22)</t>
  </si>
  <si>
    <t>ATU-00952</t>
  </si>
  <si>
    <t>SPEED PANT #2 MADE OF PROFLEX
SACHEM ARROW EMBROIDERED L HIP
SEWN ON PROFLEX STRIPE ON PANT
STRIPE 1/4," ,1/4" ,1" ,1/4" ,1/4"
(VEGAS GOLD/ WHITE / CARDINAL)
DAZZLE BELT INCLUDED
62 HOME BLACK 62 AWAY WHITE
SUBLIMATED FEATHER ON SIDE ON PANTS
(E/22)</t>
  </si>
  <si>
    <t>atu-00954</t>
  </si>
  <si>
    <t>RIDDELL HP SPEED CUSTOM FOOTBALL
JERSEY
62 HOME BLACK 62 AWAY WHITE
SPEED JERSEY #2 MADE OF PROFLEX AND 
PRO STRETCH MATERIAL.   
10 INCH AND 12 INCH 3 COLOR STRETCH TWILL 
NUMBERS.   
(WHITE/ OLD GOLD)
2.5 INCH TWILL  2 COLOR TEAM NAME
AMERICAN FLAG EMBROIDERED BACK ABOVE
NUMBERS.   SLEEVE STRIPE SEWN ON
WITH PROFLEX MATERIAL
STRIPE 1/4," ,1/4" ,1" ,1/4" ,1/4"
(WHITE/BLACK/ OLD GOLD
TRENCH CUT SLEEVE.  
(N22)</t>
  </si>
  <si>
    <t>ATU-00955</t>
  </si>
  <si>
    <t>ATU-00956</t>
  </si>
  <si>
    <t>SPEED PANT #2 MADE OF PROFLEX
SACHEM ARROW EMBROIDERED L HIP
SEWN ON PROFLEX STRIPE ON PANT
STRIPE 1/4," ,1/4" ,1" ,1/4" ,1/4"
(WHITE OLD GOLD BLACK)
DAZZLE BELT INCLUDED
62 HOME BLACK 62 AWAY WHITE
(N22)</t>
  </si>
  <si>
    <t>ATU-00957</t>
  </si>
  <si>
    <t>ATU-00960</t>
  </si>
  <si>
    <t>FOOTBALL GAME JERSEY - WILSON 881940PF, OLD GOLD, DOUBLE HEAVYWEIGHT COWL, TIGER INSERT - WHITE/BLACK/WHITE - 3" SACHEM STRAIGHT ACROSS CHEST, FULL BLOCK - BLACK/WHITE, 8" FRONT #S, FULL BLOCK, BLACK/WHITE, 10" REAR #S, FULL BLOCK, BLACK/WHITE, SACHEM CUSTOM ARROWHEAD WITH FEATHERS AND "S" ON BOTH SHOULDERS, BLACK/WHITE ARROWHEAD SIZED TO FIT</t>
  </si>
  <si>
    <t>ATU-01050</t>
  </si>
  <si>
    <t>Football - RIDDELL HP LITE JERSEY - X-CUT FRONT WITH STRAIGHT BACK WITH TAPERED PRO STRETCH MESH  &amp; PRO FLEX INSERT 
-4" SLEEVE WITH ELASTIC CUFF
-CONTRASTING COLLAR AND CUFF
-colors: BLACK BODY
DECORATION:
-10" stretch twill 2 color # front, 
-12" 2 color stretch twill # back
-4" 2 color stretch TWILL "SACHEM" across front above #s
-2.5" AMERICAN FLAG embroidered on back in place of last name</t>
  </si>
  <si>
    <t>ATU-01051</t>
  </si>
  <si>
    <t>Football - RIDDELL HP LITE JERSEY - X-CUT FRONT WITH STRAIGHT BACK WITH TAPERED PRO STRETCH MESH  &amp; PRO FLEX INSERT 
-4" SLEEVE WITH ELASTIC CUFF
-CONTRASTING COLLAR AND CUFF
-colors: WHITE BODY
DECORATION:
-10" stretch twill 2 color # front, 
-12" 2 color stretch twill # back
-4" 2 color stretch TWILL "SACHEM" across front above #s
-2.5" AMERICAN FLAG embroidered on back in place of last name</t>
  </si>
  <si>
    <t>ATU-01060</t>
  </si>
  <si>
    <t xml:space="preserve">FOOTBALL PANTS- RIDDELL GPN
-elastic waist band no fly
- twill Sachem custom logo left hip
-color: BLACK
</t>
  </si>
  <si>
    <t>ATU-01061</t>
  </si>
  <si>
    <t xml:space="preserve">FOOTBALL PANTS- RIDDELL GPN
-elastic waist band no fly
-4 color twill Sachem 3 color custom S logo left hip
-color: WHITE
</t>
  </si>
  <si>
    <t>ATU-01130</t>
  </si>
  <si>
    <t>RIDDELL FOOTBALL JERSEY-STYLE #21, FYJ21/FAJ21, TYPE: PERMATEKA HP, BODY COLOR:WHITE, NECK TRIM: BLACK, YOKE: WHITE, SLEEVE: WHITE GUSSET: WHITE, PARTIAL SPLIT SIDE INSERT: WHITE, PIPING BRAID 1" BRAID CARDINAL, SLEEVE END STYLE: ELASTIC HEM, SLEEVE LENGTH: 5" LENGTH, TRIM STYLE: SOLID TRIM COLOR: BLACK, NECK TRIM OPTIONS: TRIM TYPE: 1-PIECE, TRIM STYLE: 3-COLOR, TRIM COLOR: BLACK, TRIM COLOR 2: CARDINAL, TRIM COLOR 3: OLD GOLD. SLEEVE OPTIONS: SLEEVE STRIPE STYLE: STIPE 7, SLEEVE STRIPE COLOR 1: CARDINAL SLEEVE STRIPE COLOR 2: OLD GOLD, TEAM NAME - SACHEM 3", FONT: BLOCK, COLORS: 2 COLOR - COLOR 1: CARDINAL , COLOR 2: OLD GOLD, # 10", BACK 12" , FULL BLOCK, 2 COLOR COLOR 1: CARDINAL, COLOR 2: OLD GOLD, INCLUDE GAP OUTLINE, 4" TV #S, SHOULDER, 2 COLOR: CARDINAL, OLD GOLD MUST MATCH EXISTING UNIFORMS</t>
  </si>
  <si>
    <t>ATU-01140</t>
  </si>
  <si>
    <t>RIDDELL FOOTBALL JERSEY - STYLE #21, FYJ21/FAJ21, TYPE: PERMATEKA HP, BODY COLOR BLACK, NECK TRIME: BLACK, YOKE: BLACK, SLEEVE: BLACK, GUSSET: BLACK, PARTIAL SPLIT SIDE INSERT: BLACK, PIPING/BRAID 1" BRAID, CARDINAL, SLEEVE END STYLE: ELASTIC HEM,SLEEVE LENGTH: 5" LENGTH, TRIM STYLE: SOLID, TRIM COLOR: BLACK, NECK TRIM OPTIONS: TRIM TYPE: 1 PIECE, TRIM STYLE: 3 COLOR, TRIM COLOR: BLACK, TRIM COLOR 2: CARDINAL, TRIM COLOR 3: OLD GOLD, SLEEVE STRIPE OPTIONS: SLEEVE STRIPE STYLE: STRIPE 7, SLEEVE STRIPE COLOR 1: CARDINAL, SLEEVE STRIPE COLOR 2: OLD GOLD, TEAM NAME: SACHEM, 3", FONT: BLOCK, 2 COLOR 1: CARDINAL, 2: OLD GOLD, # 10" FRONT 12" BACK, FULL BLOCK, 1: CARDINAL, 2: OLD GOLD, 4" TV #S - LOCATION: SHOULDER MUST MATCH EXITSTING UNFIORMS</t>
  </si>
  <si>
    <t>ATU-01150</t>
  </si>
  <si>
    <t>FOOTBALL PANTS- RIDDELL STYLE #2 -PERFORMANCE LYCRA - FYP02/FAP02, WAIST: 14 SLOTFLY: STANDARD FLY, BODY: WHITE, FULL LENGTH BAND INSERT: OLD GOLD- MUST MATCH EXISTING STOCK FALSE FLY GUSSET COLOR 1 PANEL LINER, SELF MATERIAL ENVLEOP KNEE POCKET, SELF MATRAL ENVELOP THIGHT GUARD PKET, TUNNEL WAIST, WST SET IN W/GRIPPER ELASTIC - CUSTOM LOGO S"</t>
  </si>
  <si>
    <t>ATU-01160</t>
  </si>
  <si>
    <t>FOOTBALL PANTS - RIDDELL STYLE # 2 - FYP02/FAP02, PERFORMANCE LYCRA, WAIST: 14 SLOT, FLY: STANDARD FLY, BLACK, FULL LENGTH BAND INSERT: OLD GOLD - MUST MATCH EXSITING STOCK FALSE FLY GUSSET COLOR 1 PANEL LINER, SELF MATERIAL ENVELOPE KNEE POCKET, SELF MATRAL ENVELOP THIGH GUARD PKET, TUNNEL WAIST, WST SET-IN W/GRIPPER ELASTIC -  CUSTOM LOGO S"</t>
  </si>
  <si>
    <t>ATU-01170</t>
  </si>
  <si>
    <t>FOOTBALL - RIDDELL RAV-4 HIGH PERFORMANCE JERSEY - X-CUT FRONT WITH STRAIGHT BACK WITH TAPERED PRO STRETCH MESH &amp; PRO FLEX INSERT, 4" SLEEVE WITH ELASTIC CUFF. CONTRASTING COLLAR, SLEEVE, SIDE ELASTIC CUFF. CONTRASTING COLLAR, SLEEVE, SIDE INSERT AND PIPING. SEWN ON PROFLEX SLEEVE STRIPES. 10" STRETCH TWILL 3 COLOR # FRONT, 12" 3 COLOR STRETCH TWILL # BACK AND 4" 3 COLOR STRETCH TWILL CUSTOM LOGO S APPLIQUE BOTH SLEEVES 3 COLOR STRETCH TWILL "SACHEM" ACROSS FRONT ABOVE #S-2.5" 2 COLOR TWILL AMERICAN FLAG . EMBROIDERED "S" IN NECK BUCKLE NO ALTERNATE</t>
  </si>
  <si>
    <t>ATU-01180</t>
  </si>
  <si>
    <t>FOOTBALL - RIDDELL RAV-4 HIGH PERFORMANCE JERSEY - X-CUT FRONT WITH STRAIGHT BACK WITH TAPERED PRO STRETCH MESH AND PRO FLEX INSERT, 4" SLEEVE, WITH ELASTIC CUFF. CONTRASTING COLLAR, SLEEVE, SIDE INSERT AND PIPING. SEWN ON PROFLEX SLEEVE STRIPES. 10" STRETCH TWILL 3 COLOR # FRONT, 12" 3 COLOR STRETCH TWILL # BACK AND 4" 3 COLOR STRETCH TWILL T.V. #. 3 COLOR "S" APPLIQUE BOTH SLEEVES. 3 COLOR STRETCH TWILL "S" ACROSS FRONT ABOVE #S -2.5".  AMERICAN FLAG ABOVE. EMBROIDERED "S" IN NECK BUCKLE NO ALTERNATE</t>
  </si>
  <si>
    <t>ATU-01190</t>
  </si>
  <si>
    <t>FOOTBALL- RIDDELL HP PANT 4 WITH ELASTIC WAIST BAND NO FLY. SIDE INSERT WITH "EAST" WOVEN INTO SIDE STRIPE. SACHEM CUSTOM S LEFT HIP. COVERED DAZZLE BELT INCLUDED</t>
  </si>
  <si>
    <t>ATU-01200</t>
  </si>
  <si>
    <t>RIDDELL HP PANT 4 WITH ELASTIC WAIST BAND NO FLY. SIDE INSERT WITH "EAST" WOVEN INTO SIDE STRIPE. SACHEM CUSTOM  LEFT HIP. COVERED DAZZLE BELT INCLUDED</t>
  </si>
  <si>
    <t>ATU-01210</t>
  </si>
  <si>
    <t>FOOTBALL PANTS -Riddell STS jersey Black with cardinal numbers front, back with old gold trim
SACHEM above numbers in cardinal with old gold trim
Sachem CUSTOM 3 COLOR S  logo both sleeves.
American flag on back in place of last name.
Cardinal and old gold piping</t>
  </si>
  <si>
    <t>ATU-01220</t>
  </si>
  <si>
    <t>FOOTBALL PANTS -Riddell STS jersey white with cardinal numbers front, back with old gold trim
SACHEM above numbers in cardinal with old gold trim
Sachem 3 COLOR CUSOTM LOGO S  both sleeves.
American flag on back in place of last name.
Cardinal and old gold piping.</t>
  </si>
  <si>
    <t>ATU-01221</t>
  </si>
  <si>
    <t>FOOTBALL PANTS - Riddell Home pant.    Black with cardinal and old gold inserts and piping    cardinal belt.   Sachem 3 COLOR CUSTOM S logo
Left hip.</t>
  </si>
  <si>
    <t>ATU-01222</t>
  </si>
  <si>
    <t>FOOTBALL PANTS -Riddell Away pant    white with cardinal and old gold inserts and piping.  Cardinal belt.   Sachem 3 COLOR CUSOTM S logo left hip.</t>
  </si>
  <si>
    <t>ATU-01223</t>
  </si>
  <si>
    <t>FOOTBALL JERSEY -Riddell high performance jersey line
Riddell cow-15 jersey home
Black jersey with custom sublimated sleeve stripe.  
White old gold numbers front and back with SACHEM above numbers in same colors.
American flag patch on back.</t>
  </si>
  <si>
    <t>ATU-01224</t>
  </si>
  <si>
    <t>FOOTBALL JERSEY -Riddell cow-15 away jersey
white with custom sublimated sleeve stripe.  See sample.  Black and  old gold numbers front and back with SACHEM above numbers in same colors.
American flag patch on back.</t>
  </si>
  <si>
    <t>ATU-01225</t>
  </si>
  <si>
    <t>FOOTBALL PANTS - Riddell  cow 15 pant  black with belt and custom sublimated striping</t>
  </si>
  <si>
    <t>ATU-01226</t>
  </si>
  <si>
    <t>FOOTBALL PANTS -Riddell cow 15 pant with with belt and custom sublimated striping.</t>
  </si>
  <si>
    <t>ATU-01230</t>
  </si>
  <si>
    <t xml:space="preserve">FOOTBALL -  RIDDELL  FRAN JERSEY37, WHITE/BLACK
ADULT SIZES - Elastic Cuffed Sleeves - Franchise Nylon Tricot Mesh, 100% Pro Brite Nylon, NUMERALS ON FRONT, BACK, SLEEVES - ONE COLOR SCREENED TEAM NAME: SACHEM IN BLACK, UPPER CENTER CHEST 4" NEW ENGLAND FONT,  
NUMBERS: 6" FRONT/10" BACK 
SCREENED NEW ENGLAND FONT, BLACK, 
NUMBERS: SLEEVES, SCREENED BLACK
</t>
  </si>
  <si>
    <t>ATU-01240</t>
  </si>
  <si>
    <t xml:space="preserve">FOOTBALL - WILSON 2 COLOR JERSEY- F138 ROCKY - WTFMP138F40- WHITE/BLACK
ADULT SIZES - PRO-FUSION FABRIC - FORCE JERSEY, NUMERALS ON FRONT, BACK SLEEVES - ONE COLOR SCREENED TEAM NAME: SACHEM IN BLACK, UPPER CENTER CHEST 4" NEW ENGLAND FONT, BLACK  
NUMBERS: 6" FRONT/10" BACK 
SCREENED NEW ENGLAND FONT, BLACK, 
NUMBERS: SLEEVES, SCREENED BLACK
</t>
  </si>
  <si>
    <t>ATU-01241</t>
  </si>
  <si>
    <t xml:space="preserve">WILSON - ADULT FOOTBALL PANT - FPC1-WTF5901 - NO FLY FRONT - HIGH MODULUS NYLON SPANDEX,
BLACK </t>
  </si>
  <si>
    <t>ATU-01242</t>
  </si>
  <si>
    <t xml:space="preserve">WILSON - ADULT FOOTBALL PANT - FPC1-WTF5901 - NO FLY FRONT - HIGH MODULUS NYLON SPANDEX,
WHITE </t>
  </si>
  <si>
    <t>ATU-01260</t>
  </si>
  <si>
    <t xml:space="preserve">GK STOCK LEOTARD # 3450 BLACK AND RED SHIMMER FOIL TANK WORKOUT LEOTARD WITH CLEAR SWAROVSKI CRYSTALS. BLACK SHIMMER/RED SHIMMER, MATCHING HAIR SCRUNCHIE - ADULT SIZES </t>
  </si>
  <si>
    <t>ATU-01270</t>
  </si>
  <si>
    <t>GK STOCK LEOTARD - #3588 BLACK VELVET V BACK TANK LEOTARD WITH RED SASH ANDA CLEAR SWAROVSKI CRYSTALS. MATCHING HAIR SCRUNCHIE. BLACK VELVET/RICH RED. ADULT SIZES ALTERNATE BIDS ACCEPTED. SPEC PAGES MUST BE INCLUDED WITH BID RESPONSE. SAMPLES MUST BE SUPPLIED UPON REQUEST.</t>
  </si>
  <si>
    <t>ATU-01290</t>
  </si>
  <si>
    <t>GYMNASTIC LEOTARD- GK ELITE- MODEL 4797 - LONG SLEEVE, AREA A UPR RGT BDY &amp; RGT SLEEVE, HOLOGRAM &amp; NYLON/SPANDEX &amp; FOIL 967/RED SPARKLE - J07, AREA B, LOWER RGT SIDE BDY INSERT-HOLOGRAM &amp; NYLON SPANDEX &amp; FOIL,GOLD SPARKLE 697,AREA C UP &amp; MID BODY STRP &amp; LR RT SLV STR-HOLOGRAM &amp; NYLON/SPANDEX &amp; FOIL- WHITE SHIMMER 971, HANDSET JEWELS AREA C-NECK OPTIONS: NO KEYHOLE ELASTIC NECK - AREA D LOWER BODY &amp; LEFT SLEEVE -VELVET-BLACK 016- ADULT SIZES ALTERNATE BIDS ACCEPTED. SPEC PAGES MUST BE INCLUDED WITH BID RESPONSE. SAMPLES MUST BE PROVIDED UPON REQUEST.</t>
  </si>
  <si>
    <t>ATU-01300</t>
  </si>
  <si>
    <t>GK STOCK LEOTARD #3450- NYLON LYCRA WITH FOIL TANK LEOTARD WITH LOW SCOOP BACK, CRYSTAL JEWELED ACCENT, AND COORDINATING HAIR SCRUNCHIE BLACK SHIMMER, RED SHIMMER ADULT SIZES ACCENTS J18-B66 GOLD BRILLIANCE. T 141 B66 GOLD BRILLIANCE- INCLUDES COORDINATING CLASSIC HAIR SCRUNCHIE- VELVET GK30 BLACK.</t>
  </si>
  <si>
    <t>ATU-01320</t>
  </si>
  <si>
    <t>GK ELITE STOCK LEOTARD #3618- NYLON SPANDEX AND HOLOGRAM TANK LEOTARD WITH BLACK CRYSTAL ACCENT AND MATCHING HAIR SCRUNCHIE. BLACK/WHITE SPARKLE/BLACK SHATTERGLASS. ADULT SIZES</t>
  </si>
  <si>
    <t>ATU-01330</t>
  </si>
  <si>
    <t xml:space="preserve">RoBe Athletic Wear female gymnastics Leotard
SLEEVE TYPE: LONG SLEEVE MESH
BACK TYPE: SMALL CIRCLE OPEN
MAIN FABRIC TYPE: BLACK MYSTIQUE BODY
FABRIC 2: MESH ARMS AND UPPER BODY
FABRIC 3: GOLD MYSTIQUE APPLIED
CUSTOM LOGO PLACEMENT:
RoBe left hip in WHITE
-Black Mystique body
-clear scattered crystals
-gold Mystique V
-Lines applied at back seams
-back seam /neck will have crystals around open circle back
-Arms &amp; Top of leotard will be Mesh 
-Top RED to WHITE bottom Ombre
-Center section with V will be lined in NUDE
-includes Black Mystique Scrunchies
</t>
  </si>
  <si>
    <t>ATU-01340</t>
  </si>
  <si>
    <t>GK ELITE STOCK LEOTARD #3615- MYSTIQUE TANK LEOTARD WITH MATCHING HAIR SCRUNCHIE. BLACK/TITANIUM/MATTE GOLD ADULT SIZES</t>
  </si>
  <si>
    <t>ATU-01370</t>
  </si>
  <si>
    <t>GK- IN STOCK TANK LEOTARD- 3450- BLACK/RED SHIMMER TANK - SHIMMERING BLACK TANK LEOTARD WITH BOLD RED SHIMMER SASH DESIGN. CRYSTAL JEWELED ACCENTS - HAIR SCRUNCHIE INCLUDED</t>
  </si>
  <si>
    <t>ATU-01380</t>
  </si>
  <si>
    <t>GK - IN STOCK TANK LEOTARD - 3620- RED MYSTIQUE WITH CURLS - BRIGHT RED MYSTIQUE BODY W/BLACK AND STEEL CURL PATTERNS-HAIR SCRUNCHIE INCLUDED- COLOR: RED BLACK &amp; STEEL MYSTIQUES</t>
  </si>
  <si>
    <t>ATU-01390</t>
  </si>
  <si>
    <t>GK TEAM WORKOUT LEOTARD- 3617 VENETIAN BLACK TANK LEO- CLASSIC TANK LEO WITH CLEAR JEWEL ACENT AND FRONT MESH INSERT. MATCHING HAIR SCRUNCIE INCLUDED. COLORS: BLACK VELVET-BLACK VENETIAN HOLOGRAM- BLACK MESH</t>
  </si>
  <si>
    <t>ATU-01400</t>
  </si>
  <si>
    <t>GK IN-STOCK TANK LEOTARD- 3630 - BLACK SHIMMER LEOTARD WITH CLIMBING WHITE CURLS ON THE FRONT AND BACK. MATCHING HAIR SCRUNCHIE. COLORS: BLACK AND WHITE SHIMMER</t>
  </si>
  <si>
    <t>ATU-01401</t>
  </si>
  <si>
    <t>GK IN-STOCK TANK LEOTARD- E3882 - 
WOMENS V-NECK RAGLAN COMPETITION LEOTARD</t>
  </si>
  <si>
    <t>ATU-01402</t>
  </si>
  <si>
    <t xml:space="preserve">GK IN-STOCK TANK LEOTARD- 10505 - BLACK &amp; WHITE NOISE  MATCHING HAIR SCRUNCHIE. </t>
  </si>
  <si>
    <t>ATU-01403</t>
  </si>
  <si>
    <t xml:space="preserve">GK IN-STOCK TANK LEOTARD- 3798 - PASSION
MATCHING HAIR SCRUNCHIE. </t>
  </si>
  <si>
    <t>ATU-01410</t>
  </si>
  <si>
    <t>GK IN-STOCK TANK LEOTARD-3618- BLACK SHATTERGLASS LEO- CLASSIC BLACK SHATTERGLASS BODY WITH BLACK JEWEL ACCENT ON WHITE SPARKLE. MATCHING HAIR - SCRUNCHIE. COLORS: BLACK NYLON/SPANDEX - WHITE SPARKLE- BLACK SHATTERGLASS</t>
  </si>
  <si>
    <t>ATU-01446</t>
  </si>
  <si>
    <t>GK ELITE - RD RADIANCE TANK LEOTARD, STYLE 3767, COLOR: BLACK SPARKLE HOLOGRAM, ADULT SIZES, MATCHING HAIR SCRUNCHIE</t>
  </si>
  <si>
    <t>ATU-01450</t>
  </si>
  <si>
    <t>ADULT WHITE T-SHIRT, 50% COTTON, 50% POLYESTER, WHITE BODY WITH SOLID BLACK NECK AND SLEEVE BANDS PRINTED ON FRONT LEFT CHEST IN BLACK "SACHEM NORTH" OVER CROSSED TENNIS RACKETS AND BALL AND "TENNIS" UNDERNEATH ALTERNATE BIDS ACCEPTED. SPEC PAGES MUST BE INCLUDED WITH BID RESPONSE. SAMPLES MUST BE SUPPLIED UPON REQUEST</t>
  </si>
  <si>
    <t>ATU-01460</t>
  </si>
  <si>
    <t>ADULT WHITE T-SHIRT, 50% COTTON,50% POLYESTER, WHITE BODY WITH SOLID RED NECK AND SLEEVE BANDS PRINTED ON FRONT LEFT CHEST IN RED "SACHEM EAST" OVER CROSSED TENNIS RACKETS AND BALL AND "TENNIS" UNDERNEATH (V,JV) ALTERNATE BIDS ACCEPTED. SPEC PAGES MUST BE INCLUDED WITH BID RESPONSE. SAMPLES MUST BE SUPPLIED UPON REQUEST</t>
  </si>
  <si>
    <t>ATU-01470</t>
  </si>
  <si>
    <t xml:space="preserve">Tennis TEE-
TEAM 365 Performance TEE
White Body
Center Chest Screened
"SACHEM TENNIS"
RED/Outline Vegas Gold
</t>
  </si>
  <si>
    <t>ATU-01480</t>
  </si>
  <si>
    <t>UNDER ARMOUR - AF MENS PRIMETIME SS JERSEY
STYLE CODE: UJUJP1M
DESIGN CODE: JDAURA
STRIPES UJBDRB VG
BODY UJBODA BK
COLOR BLOCK 1 UJCB5 SC
COLOR BLOCK 2 UJCB6 WH
UA LOGO UJLOGO WH
SIDE PANEL UJSGRTB VG
FRONT TEAM NAME
SACHEM TENNIS
UPPER FRONT, 2'
FULL BLOCK
STRAIGHT, SC
ARMOURFUSE
UA WEB REF 135922</t>
  </si>
  <si>
    <t>ATU-01490</t>
  </si>
  <si>
    <t>TENNIS JERSEY - ADIDAS - BARRICADE TEE -CLIMACOOL, LEFT CHEST "SACHEM" OVER CROSSED RACKETS OVER "TENNIS" IN VEGAS GOLD - RED/WHITE</t>
  </si>
  <si>
    <t>ATU-01640</t>
  </si>
  <si>
    <t>ADIDAS MEN'S BARRICADE TEAM SHORT - V37894 BLACK/WHITE
*MUST HAVE POCKETS</t>
  </si>
  <si>
    <t>atu-01641</t>
  </si>
  <si>
    <t xml:space="preserve">ADIDAS MENS STANDARD CLUB STRETCH-WOVEN TENNIS SHORTS, 7.9"inseam
MUST HAVE POCKETS
</t>
  </si>
  <si>
    <t>ATU-01642</t>
  </si>
  <si>
    <t>ADIDAS MENS club tennis 3-stripes shorts
black/white
MUST HAVE POCKETS</t>
  </si>
  <si>
    <t>ATU-01670</t>
  </si>
  <si>
    <t>BASKETBALL JERSEY - BLACK/VEGAS GOLD REVERSIBLE MESH JERSEY TO BE PRINTED ON BOTH FRONTS IN VEGAS GOLD INK ON BLACK SIDE AND BLACK INK ON VEGAS GOLD SIDE-ARCHED "SACHEM" 6" #S ON BOTH BACKS ALTERNATE BIDS ACCEPTED. SPEC PAGES MUST BE INCLUDED WITH BID RESPONSE. SAMPLES MUST BE SUPPLIED UPON REQUEST</t>
  </si>
  <si>
    <t>ATU-01680</t>
  </si>
  <si>
    <t>VARSITY BASKETBALL PRACTICE JERSEY- BLACK/RED REVERSIBLE MESH JERSEY TO BE PRINTED ON BOTH FRONTS IN VEGAS GOLD INK ON BLACK SIDE AND VEGAS GOLD INK ON RED SIDE-ARCHED "SACHEM" 6" #'S ON BOTH BACKS ALTERNATE BIDS ACCEPTED. SPEC PAGES MUST BE INCLUDED WITH BID RESPONSE. SAMPLES MUST BE SUPPLIED UPON REQUEST</t>
  </si>
  <si>
    <t>ATU-01690</t>
  </si>
  <si>
    <t>BADGER SPORTSWEAR - MODEL 8529 - REVERSIBLE PRACTICE JERSEY RED/BLACK REVERSIBLE - VEGAS GOLD ON EACH SIDE "SACHEM" &amp; 6" # SCREEN PRINT WITH LOGO TO BE SUPPLIED, 7" VEGAS GOLD # TO BE SCREEN PRINTED ON BACK</t>
  </si>
  <si>
    <t>ATU-01700</t>
  </si>
  <si>
    <t>JHS BASKETBALL PRACTICE JERSEY-BLACK/WHITE REVERSIBLE MESH JERSEY ALTERNATE BIDS ACCEPTED. SPEC PAGES MUST BE INCLUDED WITH BID RESPONSE. SAMPLES MUST BE SUPPLIED UPON REQUEST</t>
  </si>
  <si>
    <t>ATU-01710</t>
  </si>
  <si>
    <t>EASTBAY BASIC REVERSIBLE MESH TANK - MEN'S #1120093 - BLACK/GOLD SCREENED 6" "SACHEM" OVER 4" # FRONT AND BACK -GOLD SCREEN ON BLACK, BLACK SCREEN ON GOLD- MUST MATCH EXISTING</t>
  </si>
  <si>
    <t>ATU-01720</t>
  </si>
  <si>
    <t xml:space="preserve">BOYS VARSITY BASKETBALL JERSEY ADIDAS STYLE #AD02068M , CUSTOM JERSEY W/CUSTOM 2 COLOR TEAM NAME ON FRONT, 2 COLOR #S FRONT 6", BACK 8", </t>
  </si>
  <si>
    <t>ATU-01730</t>
  </si>
  <si>
    <t xml:space="preserve">BOYS VARSITY BASKETBALL JERSEY ADIDAS STYLE # AD02068M, CUSTOM JERSEY, 2 COLOR TEAM NAME ON FRONT, 2 COLOR #S FRONT 6" &amp; 8" BACK, </t>
  </si>
  <si>
    <t>ATU-01740</t>
  </si>
  <si>
    <t xml:space="preserve">BOYS VARSITY BASKETBALL SHORT ADIDAS STYLE #AD02069M </t>
  </si>
  <si>
    <t>ATU-01750</t>
  </si>
  <si>
    <t xml:space="preserve">BOYS VARSITY BASKETBALL SHORT ADIDAS STYLE #AD02069M, </t>
  </si>
  <si>
    <t>ATU-01751</t>
  </si>
  <si>
    <t>MENS AF PRIMETIME PLUS JERSEY (Style code: UJKJP2M, Design code: UJDWEST)
Colors
UA LOGO (UJLOGO) BK
BODY (UJWESTA) WH
INSIDE STRIPES (UJWESTB) VG
OUTER STRIPES (UJWESTC) SC
FULL COLLAR (UJWESTD) SC
BACK NUMBERING
Location: CENTER BACK
Size: 8.0" Tall
Font: CADET
Style: STRAIGHT
Colors: VG, SC, BK
Method: Armourfuse
FRONT
Location: CENTER FRONT
Size: 6.0" Tall
Font: CADET
Style: STRAIGHT
Colors: VG, SC, BK
Method: Armourfuse
Text: Sachem
Location: UPPER FRONT
Size: 3.0" Tall
Font: CADET
Style: VERTICAL ARCH
Colors: VG, SC, BK
Method: Armourfuse
WEB E4CDEF
(BBKBE2024)</t>
  </si>
  <si>
    <t>atu-01752</t>
  </si>
  <si>
    <t>MENS AF PRIMETIME PLUS JERSEY (Style code: UJKJP2M, Design code: UJDWEST)
Colors
UA LOGO (UJLOGO) BK
BODY (UJWESTA) SC
INSIDE STRIPES (UJWESTB) VG
OUTER STRIPES (UJWESTC) BK
FULL COLLAR (UJWESTD) WH
BACK NUMBERING
Location: CENTER BACK
Size: 8.0" Tall
Font: CADET
Style: STRAIGHT
Colors: VG, SC, BK
Method: Armourfuse
FRONT
Location: CENTER FRONT
Size: 6.0" Tall
Font: CADET
Style: STRAIGHT
Colors: VG, SC, BK
Method: Armourfuse
Text: Sachem
Location: UPPER FRONT
Size: 3.0" Tall
Font: CADET
Style: VERTICAL ARCH
Colors: VG, SC, BK
Method: Armourfuse
WEB E4CDEF
(BBKBE2024)</t>
  </si>
  <si>
    <t>atu-01753</t>
  </si>
  <si>
    <t>MENS AF PRIMETIME PLUS SHORT
STYLE CODE: UJKSP2PM
DESIGN CODE: UJDWEST
UA LOGO UJLOGO BK
BODY UJWESTA WH
INSIDE STRIPES UJWESTB VG
OUTER STRIPES UJWEST C SC
WEB REF E4CDEF
(BBKBE24)</t>
  </si>
  <si>
    <t>ATU-01754</t>
  </si>
  <si>
    <t>MENS AF PRIMETIME PLUS SHORT
STYLE CODE: UJKSP2PM
DESIGN CODE: UJDWEST
UA LOGO UJLOGO BK
BODY UJWESTA SC
INSIDE STRIPES UJWESTB VG
OUTER STRIPES UJWEST C BK
WEB REF E4CDEF
(BBKBE24)</t>
  </si>
  <si>
    <t>ATU-01755</t>
  </si>
  <si>
    <t xml:space="preserve">AF SHOWTIME JERSEY
STYLE CODE: UJKJS1M
DESIGN CODE: UJDKCGE
BODY UJKCGA WH
SIDE STRIPE UJKCGB VG
ARMHOLE COLOR BLOCKS UJKCGC SC
BACK SHOULDER COLOR BLOCKS UJKCGD SC
COLLAR UJKCGE SC
UA LOGO UJKLOGO BK
BACK NUMBERING
Location: CENTER BACK
Size: 8.0" Tall
Font: FALCON
Style: STRAIGHT
Colors: VG, SC, BK
Method: Armourfuse
FRONT
Location: CENTER FRONT
Size: 6.0" Tall
Font: FALCON
Style: STRAIGHT
Colors: VG, SC, BK
Method: Armourfuse
Text: Sachem
Location: UPPER FRONT
Size: 3.0" Tall
Font: FALCON
Style: VERTICAL ARCH
Colors: VG, SC, BK
Method: Armourfuse
WEB REF E4CDEF
(BBKBE24)
</t>
  </si>
  <si>
    <t>ATU-01756</t>
  </si>
  <si>
    <t>AF SHOWTIME JERSEY
STYLE CODE: UJKJS1M
DESIGN CODE: UJDKCGE
BODY UJKCGA SC
SIDE STRIPE UJKCGB BK
ARMHOLE COLOR BLOCKS UJKCGC VG
BACK SHOULDER COLOR BLOCKS UJKCGD WH
COLLAR UJKCGE BK
UA LOGO UJKLOGO SC
BACK NUMBERING
Location: CENTER BACK
Size: 8.0" Tall
Font: FALCON
Style: STRAIGHT
Colors: VG, SC, BK
Method: Armourfuse
FRONT
Location: CENTER FRONT
Size: 6.0" Tall
Font: FALCON
Style: STRAIGHT
Colors: VG, SC, BK
Method: Armourfuse
Text: Sachem
Location: UPPER FRONT
Size: 3.0" Tall
Font: FALCON
Style: VERTICAL ARCH
Colors: VG, SC, BK
Method: Armourfuse
WEB REF E4CDEF
(BBKBE24)</t>
  </si>
  <si>
    <t>ATU-01757</t>
  </si>
  <si>
    <t>AF SHOWTIME SHORT
STYLE CODE UJKSS1M, DESIGN CODE: UJDKCGE
COLORS: 
UA LOGO UJKLOGO BK
BODY UJKSCGA WH
LARGE COLORBLOCK UJKSCGB VG
SMALL COLORBLOCK UJKSCGC SC
WEB REF E4CDEF
(BBKBE24)</t>
  </si>
  <si>
    <t>ATU-01758</t>
  </si>
  <si>
    <t>AF SHOWTIME SHORT
STYLE CODE UJKSS1M, DESIGN CODE: UJDKCGE
COLORS: 
UA LOGO UJKLOGO WH
BODY UJKSCGA SC
LARGE COLORBLOCK UJKSCGB BK
SMALL COLORBLOCK UJKSCGC VG
WEB REF E4CDEF
(BBKBE24)</t>
  </si>
  <si>
    <t>ATU-01850</t>
  </si>
  <si>
    <t>MENS CUSTOM ARMOURFUSE BASKETBALL JERSEY - STYLE: UJJASM, DESIGN CODE: UJDEAGL, BODY: WHBKVGBKSC, PATTERN: UJIDTRX SC, PATTERN: UJIDTRX SC, NUMBERING: CENTER BACK, 8", FONT: CADET, STRAIGHT, ARMOURFUSE, FILL DESIGN: UJIDTRX, FILL COLORS: VG OUTLINE COLORS: BK, SC NUMBERING: CENTER FRONT, 6", FONT: CADET, STRAIGHT, ARMOUFUSE, FILL DESIGN: UJIDTRX, FILL COLORS: VG OUTLINE COLORS: BK, SC TEAM NAME: 3" SACHEM, UPPER FRONT, FONT: CADET, STRAIGHT ARMOURFUSE, FILL DESIGN: UJIDTRX, FILL COLORS: VG OUTLINE COLORS: BK, SC</t>
  </si>
  <si>
    <t>ATU-01860</t>
  </si>
  <si>
    <t>MENS CUSTOM ARMOURFUSE BASKETBALL SHORT - STYLE CODE:UJSASM DESIGN CODE: USDEAGL, COLORS: BODY SCBKVGBKBK, PATTERN UJIDTRX: VG,</t>
  </si>
  <si>
    <t>ATU-01870</t>
  </si>
  <si>
    <t>MENS CUSTOM ARMOURFUSE BASKETBALL SHORT- STYLE CODE UJJASM, DESIGN CODE: UJDEAGL, COLORS: BODY WHBKVGBKSC, PATTERN: UJIDTRX SC,</t>
  </si>
  <si>
    <t>ATU-01880</t>
  </si>
  <si>
    <t>MENS ARMOURFUSE SHOOTER SHIRT - STYLE CODE: UJTSHTM, DESIGN CODE: UJDASPR, COLORS: BODY BKSCVGSC TEAM NAME: SACHEM, CENTER FRONT, 6" CADET, STRAIGHT, ARMOURFUSE INCLUDED WITH BID RESPONSE. SAMPLES MUST BE SUPPLIED UPON REQUEST</t>
  </si>
  <si>
    <t>ATU-01890</t>
  </si>
  <si>
    <t>UNDER ARMOUR MENS BASKETBALL JERSEY - UJJASM, DESIGN CODE: UJDREVE, BODY: SCBKBKVGVGBKVGBK, NUMBERING: 8",CADET, STRAIGHT, ARMOURFUSE, COLORS: VG, BK NUMBERING: CENTER FRONT, 6", FONT: CADET, STRAIGHT, ARMOURFUSE, COLORS: VG, BK TEAM NAME: SACHEM, UPPER FRONT 4", FONT: CADET, STRAIGHT, COLORS: VG,BK</t>
  </si>
  <si>
    <t>ATU-01900</t>
  </si>
  <si>
    <t>MENS CUSTOM ARMOURFUSE BASKETBALL JERSEY - STYLE: UJJASM, DESIGN CODE: UJDREVE, BODY: WHSCBKBKSCVG NUMBERING: CENTER BACK 8" CADET, STRAIGHT, ARMOURFUSE COLORS: VG BK, NUMBERING CENTER FRONT 6" , CADET, STRAIGHT, ARMOURFUSE COLORS: VG BK TEAM NAME: SACHEM, UPPER FRONT 4", FONT: CADET STRAIGHT, COLORS: VG BK, ARMOURFUSE</t>
  </si>
  <si>
    <t>ATU-01910</t>
  </si>
  <si>
    <t>MEN'S AF SHOWTIME SHORT UA- STYLE CODE: UJJASM, DESIGN CODE: UJDREVE, COLORS: BODY SCBKBKBKVGVG</t>
  </si>
  <si>
    <t>ATU-01920</t>
  </si>
  <si>
    <t>MEN'S AF SHOWTIME SHORT- STYLE CODE: UJSASM, DESIGN: USDREVE, COLORS: BODY WHSCBKBKSCVG</t>
  </si>
  <si>
    <t>ATU-01930</t>
  </si>
  <si>
    <t>MEN'S BASKETBALL JERSEY - UA PRIMETIME AF JERSEY - STYLE: UJKJYKM, DESIGN: UJDSWFTA - UA LOGO UJLOGO-VG, BODY: UJSWFTA WH, STRIPES: UJSWFTB VG, DOTS: UJSWFTC VG, NUMBERING: 6" CENTER FRONT, 8" CENTER BACK, COLLEGIATE STRAIGHT, ARMOUFUSE, UJIDTRX, BK, OUTLINE VG,BK - TEAM NAME: UPPER FRONT, SACHEM, 4", COLLEGIATE VERTICAL ARCH, ARMOURFUSE, UJIDTRX, BK/VG,</t>
  </si>
  <si>
    <t>ATU-01931</t>
  </si>
  <si>
    <t xml:space="preserve">MEN'S BASKETBALL JERSEY - UA PRIMETIME AF JERSEY - STYLE: UJKJYKM, DESIGN: UJDSWFTA - UA LOGO UJLOGO-VG, AVENT PRINT, BODY: UJSWFTA BK, STRIPES: UJSWFTB VG, DOTS: UJSWFTC VG, NUMBERING: 6" CENTER FRONT, 8" CENTER BACK, COLLEGIATE STRAIGHT, ARMOUFUSE, UJIDTRX, VG, OUTLINE VG,BK - TEAM NAME: UPPER FRONT, SACHEM, 4", COLLEGIATE VERTICAL ARCH, ARMOURFUSE, UJIDTRX, VG BK/VG,- </t>
  </si>
  <si>
    <t>ATU-01932</t>
  </si>
  <si>
    <t xml:space="preserve">MENS BASKETBALL UA PRIMETIME ARMOURFUSE SHORT- UJKSYKM, UJDSWFT, UA LOGO: VG,  BODY UJSWFTA WH, STRIPES UJSWFTB VG, DOTS UJSWFTC VG - </t>
  </si>
  <si>
    <t>ATU-01933</t>
  </si>
  <si>
    <t>MENS BASKETBALL UA PRIMETIME ARMOURFUSE SHORT- UJKSYKM, UJDSWFT, UA LOGO: VG,  BODY UJSWFTA BK, STRIPES UJSWFTB VG, DOTS UJSWFTC VG</t>
  </si>
  <si>
    <t>ATU-01940</t>
  </si>
  <si>
    <t xml:space="preserve">MEN'S BASKETBALL JERSEY - UA GAMETIME AF JERSEY - STYLE: UJKJYKM, DESIGN: UJDBDGR - UA LOGO UJLOGO-BK,  BODY: UJBDGRA VG, FRONT COLLAR/FRONT SIDE STRIPES UJBDGRB BK, BACK NECK/PLACKET/BACK SIDE STRIPES UJBDGRC BK, UA LOGO BK, NUMBERING: 6" CENTER FRONT, 8" CENTER BACK, COLLEGIATE STRAIGHT, ARMOUFUSE, UJIDBAT, BK/VG,  TEAM NAME: UPPER FRONT, SACHEM, 3.5", ATHLETIC SCRIPT BRIDGED, BK, ARMOURFUSE, </t>
  </si>
  <si>
    <t>ATU-01941</t>
  </si>
  <si>
    <t xml:space="preserve">MEN'S BASKETBALL JERSEY - UA GAMETIME AF JERSEY - STYLE: UJKJYKM, DESIGN: UJDBDGR - UA LOGO UJLOGO-VG,  BODY: UJBDGRA WH, FRONT COLLAR/FRONT SIDE STRIPES UJBDGRB VG, BACK NECK/PLACKET/BACK SIDE STRIPES UJBDGRC VG, UA LOGO VG, NUMBERING: 6" CENTER FRONT, 8" CENTER BACK, COLLEGIATE STRAIGHT, ARMOUFUSE, UJIDBAT, VG/BK,  TEAM NAME: UPPER FRONT, SACHEM, 3.5", ATHLETIC SCRIPT BRIDGED, BK, ARMOURFUSE, - </t>
  </si>
  <si>
    <t>ATU-01942</t>
  </si>
  <si>
    <t xml:space="preserve">MENS BASKETBALL UA GAMETIME ARMOURFUSE SHORT- UJKSYKM, UJDBDGR, UA LOGO: BK,  BODY UJSBDGA VG, FRONT/TOP STRIPES UJSBDGB BK, BACK/BOTTOM UJSBDGC BK - </t>
  </si>
  <si>
    <t>ATU-01943</t>
  </si>
  <si>
    <t xml:space="preserve">MENS BASKETBALL UA GAMETIME ARMOURFUSE SHORT- UJKSYKM, UJDBDGR, UA LOGO: BK,  BODY UJSBDGA WH, FRONT/TOP STRIPES UJSBDGB VG, BACK/BOTTOM UJSBDGC VG </t>
  </si>
  <si>
    <t>ATU-01950</t>
  </si>
  <si>
    <t xml:space="preserve">MEN'S BASKETBALL JERSEY - UA AF GAMETIME  JERSEY - STYLE: UJKJG1M, DESIGN: UJDKDYN -
UJLOGO- SC
BODY:   UJDYKA WH
TOP SHOULDER STRIPE UJDYK2 SC
BOTTOM SHULDER STRIPE UJDYK3 BK
COLLAR UJDYK4 SC
NUMBERING: 4" CENTER FRONT, 8" CENTER BACK, 
FULL BLOCK STRAIGHT, ARMOURFUSE - VG/BK/SC
TEAM NAME: UPPER FRONT, SACHEM, 3.0", FULL BLOCK 
ARMOURFUSE, VG/BK/SC
UA WEF REF 1A499F
</t>
  </si>
  <si>
    <t>ATU-01960</t>
  </si>
  <si>
    <t xml:space="preserve">MEN'S BASKETBALL JERSEY - UA AF GAMETIME  JERSEY - STYLE: UJKJG1M, DESIGN: UJDKDYN -
UJLOGO- SC
BODY:   UJDYKA BK
TOP SHOULDER STRIPE UJDYK2 SC
BOTTOM SHULDER STRIPE UJDYK3 VG
COLLAR UJDYK4 SC
NUMBERING: 4" CENTER FRONT, 8" CENTER BACK, 
FULL BLOCK STRAIGHT, ARMOURFUSE - VG/BK/SC
TEAM NAME: UPPER FRONT, SACHEM, 3.0", FULL BLOCK 
ARMOURFUSE, VG/BK/SC
UA WEF REF 1A499F
</t>
  </si>
  <si>
    <t>ATU-01970</t>
  </si>
  <si>
    <t>MENS BASKETBALL UA GAMETIME ARMOURFUSE SHORT
UJKSG1M, UJDKDYN, 
UA LOGO: SC
BODY UJDYKA WH
TOP STRIPE UJDYKB BK
BOTTOM STRIPE UJDYKC SC
UA WEB REF 1A499F</t>
  </si>
  <si>
    <t>ATU-01980</t>
  </si>
  <si>
    <t>MENS BASKETBALL UA GAMETIME ARMOURFUSE SHORT
UJKSG1M, UJDKDYN, 
UA LOGO: SC
BODY UJDYKA BK
TOP STRIPE UJDYKB VG
BOTTOM STRIPE UJDYKC SC
UA WEB REF 1A499F</t>
  </si>
  <si>
    <t>ATU-01990</t>
  </si>
  <si>
    <t>MENS ADIDAS BASKETBALL JERSEY - ZONE JERSEY AD03079M
BODY: 75 CLOTH: REV MESH
BODY &amp; STRIPES: TEAM BLACK 095A
RIGHT SIDE CONTRAST PANEL: OLD GOLD
LEFT SIDE CONTRAST PANEL: OLD GOLD
ARMHOLES: TEAM BLACK 095A
NECK: TEAM BLACK 095A
ADIDAS LOGO(SUBLIMATED) TEAM WHITE 001A
SELECT DECORATION TYPE: TEAM NAME 2 LINE
TEAM NAMES HEIGHT (SELECT 1) TEAM NAME 3"
BACK DECORATION: TEAM LOGO &amp; NUMBER
TEAM NAME
TEXT: SACHEM
 MATERIAL: DIRECT SUBLIMATION
FONT: KNIGHTS
SIZE: 2.0" X 11.00W
FONT HEIGHT: 4
FILL: TEAM WHITE 001A
OUTLINE: OLD GOLD
ARC: STRAIGHT
FRONT &amp; BACK NUMBERS:
FONT: KNIGHT
FRONT HEIGHT: 4
FILL: TEAM WHITE 001A
OUTLINE: OLD GOLD
BACK HEIGHT: 8
(N21)</t>
  </si>
  <si>
    <t>ATU-02000</t>
  </si>
  <si>
    <t>MENS ADIDAS BASKETBALL JERSEY - ZONE JERSEY AD03079M
BODY: 75 CLOTH: REV MESH
BODY &amp; STRIPES: TEAM WHITE 001A
RIGHT SIDE CONTRAST PANEL: OLD GOLD
LEFT SIDE CONTRAST PANEL: OLD GOLD
ARMHOLES: TEAM OLD GOLD
NECK: TEAM OLD GOLD
ADIDAS LOGO(SUBLIMATED) TEAM BLACK 095A
SELECT DECORATION TYPE: TEAM NAME 2 LINE
TEAM NAMES HEIGHT (SELECT 1) TEAM NAME 3"
BACK DECORATION: ONLY NUMBER
TEAM NAME
TEXT: SACHEM
 MATERIAL: DIRECT SUBLIMATION
FONT: KNIGHTS
SIZE: 2.0" X 11.00W
FILL: TEAM BLACK 095A
OUTLINE: OLD GOLD
ARC: STRAIGHT
FRONT &amp; BACK NUMBERS:
FONT: KNIGHT
FRONT HEIGHT: 4
FILL: TEAM BLACK 095A 
OUTLINE: OLD GOLD
BACK HEIGHT: 8
(N21)</t>
  </si>
  <si>
    <t>ATU-02010</t>
  </si>
  <si>
    <t>MENS BASKETBALL SHORTS:
ZONE SHORT AD03080M
BODY: 75 CLOTH: REV MESH
BODY: TEAM BLACK 095A
RIGHT SIDE PANEL &amp; HEM : OLD GOLD
LEFT SIDE PANEL &amp; HEM: OLD GOLD
ADIDAS LOGO: SUBLIMATED TEAM WHITE 001A
(N21)</t>
  </si>
  <si>
    <t>ATU-02020</t>
  </si>
  <si>
    <t>MENS BASKETBALL SHORTS:
ZONE SHORT AD03080M
BODY: 75 CLOTH: REV MESH
BODY: TEAM WHITE 001A
RIGHT SIDE PANEL &amp; HEM : OLD GOLD
LEFT SIDE PANEL &amp; HEM: OLD GOLD
ADIDAS LOGO: SUBLIMATED TEAM BLACK 095A
(N21)</t>
  </si>
  <si>
    <t>ATU-02030</t>
  </si>
  <si>
    <t>MENS BASKETBALL ADIDAS
LOOSE FIT SHOOTING SHIRT
AD03016M
STYLE OPTIONS: CREW NECK SHORT SLEEVES
BODY_ FABRIC: 06 CLOTH POLY SWISS PIQUE
BODY: OLD GOLD
COLLAR: TEAM WHITE 001A
SLEEVE: TEAM WHITE 001A
ADIDAS LOG (SUBLIMATED CENTER CHEST
LOGO COLOR: TEAM WHITE 001A
DECORATON TYPE: TEAM NAME WITH NUMBERS
TEAM NAME HEIGHT : TEAM NAME 2.5"
NUMBER OPTIONS: BACK NUMBER ONLY
TEAM NAME: 
TEXT: SACHEM
MATERIAL: DIRECT SUBLIMATION
FONT: KNIGHTS
SIZE: 2.5H X 12.00W
FILL: OLD GOLD
OUTLINE: TEAM WHITE 001A
ARC: STRAIGHT
BACK NUMBER ONLY
MATERIAL: DIRECT SUBLIMATION
FONT: INVADER
BACK HEIGHT: 6
FILL: TEAM WHITE 001A
OUTLINE: TEAM BLACK 095A</t>
  </si>
  <si>
    <t>ATU-02050</t>
  </si>
  <si>
    <t xml:space="preserve">MEN'S BASKETBALL JERSEY - UA SHOWTIME AF JERSEY - STYLE: UJKJS1M, DESIGN: UJDDOME -
UJLOGO-SC
BODY:   UJDOMEA WH
STRIPE2 UJDOMEB BK
STRIPE2 UJDOMEC SC
NUMBERING: 4" CENTER FRONT, 6" CENTER BACK, 
LUBBOCK STRAIGHT, ARMOURFUSE - VG/BK/SC
TEAM NAME: UPPER FRONT, SACHEM, 2.5", LUBBOCK 
ARMOURFUSE, VG/BK/SC
UA WEF REF 0C4F57
</t>
  </si>
  <si>
    <t>ATU-02060</t>
  </si>
  <si>
    <t>MEN'S BASKETBALL JERSEY - UA SHOWTIME AF JERSEY - STYLE: UJKJS1M, DESIGN: UJDDOME -
UJLOGO-SC
BODY:   UJDOMEA BK
STRIPE2 UJDOMEB VG
STRIPE2 UJDOMEC SC
NUMBERING: 4" CENTER FRONT, 6" CENTER BACK, 
LUBBOCK STRAIGHT, ARMOURFUSE - VG/BK/SC
TEAM NAME: UPPER FRONT, SACHEM, 2.5", LUBBOCK 
ARMOURFUSE, VG/BK/SC
UA WEF REF 0C4F57</t>
  </si>
  <si>
    <t>ATU-02070</t>
  </si>
  <si>
    <t>MENS BASKETBALL UA SHOWTIME ARMOURFUSE SHORT
UJKSS1M, UJDDOME, 
UA LOGO: SC
BODY UJDOMEA WH
STRIPE 2: UJDOMEB SC
STRIPE2 UJDOMEC BK
UA WEB REF 0C4F57</t>
  </si>
  <si>
    <t>ATU-02080</t>
  </si>
  <si>
    <t>MENS BASKETBALL UA SHOWTIME ARMOURFUSE SHORT
UJKSS1M, UJDDOME, 
UA LOGO: BK
BODY UJDOMEA BK
STRIPE 2: UJDOMEB SC
STRIPE2 UJDOMEC VG
UA WEB REF 0C4F57</t>
  </si>
  <si>
    <t>ATU-02130</t>
  </si>
  <si>
    <t xml:space="preserve">BOWLING SHIRT - UNDER ARMOUR UA PERFORMANCE POLO
MENS UA1351322
LEFT CHEST EMBROIDERY "SACHEM" in RED  OVER
"BOWLING" in VEGAS GOLD
WHITE bowling pins underneath
</t>
  </si>
  <si>
    <t>ATU-02140</t>
  </si>
  <si>
    <t xml:space="preserve">BOWLING SHIRT - UNDER ARMOUR UA TEAM TECH POLO
MENS UA1370399
LEFT CHEST EMBROIDERY "SACHEM" in RED  OVER
"BOWLING" in VEGAS GOLD
WHITE bowling pins underneath
</t>
  </si>
  <si>
    <t>ATU-02150</t>
  </si>
  <si>
    <t>BOWLING SHIRT - UNDER ARMOUR UA TEAM TECH POLO
***WOMENS UA1370431
LEFT CHEST EMBROIDERY "SACHEM" in RED  OVER
"BOWLING" in VEGAS GOLD
WHITE bowling pins underneath</t>
  </si>
  <si>
    <t>ATU-02160</t>
  </si>
  <si>
    <t xml:space="preserve">BOWLING SHIRT- UNDER ARMOUR UA COLD BLACK POLO SHIRT- BLACK - 1272321-
EMBROIDERY LEFT CHEST "SACHEM"  "BOWLING"
WHITE
</t>
  </si>
  <si>
    <t>ATU-02170</t>
  </si>
  <si>
    <t>BOWLING SHIRT - UNDER ARMOUR UA WOMENS'S TEAM PERFORMANCE POLO
1351233
LEFT CHEST EMBROIDERY "SACHEM" in RED  OVER
"BOWLING" in VEGAS GOLD
WHITE bowling pins underneath</t>
  </si>
  <si>
    <t>ATU-02220</t>
  </si>
  <si>
    <t>UNDER ARMOUR MENS AF TRACK SINGLET
STYLE CODE: UJTJ1
DESIGN CODE: UJDSPLT
A-BODY: UJJTBOD VG
UA LOGO UJTLOGO BK
D- BACK UJTSCBK VG
C - THIN STRIPES UJTSCTS BK
B-WIDE STRIPES UJTSCWS SC
FRONT - TEAM NAME
SACHEM
UPPER FRONT
3.5" TALL
ATHLETIC SCRIPT
STRAIGHT
BK
ARMOURFUSE
web ref 0F3C8C</t>
  </si>
  <si>
    <t>ATU-02230</t>
  </si>
  <si>
    <t xml:space="preserve">UNDER ARMOUR
MENS AF TRACK SHORT 
STYLE UJTSSPM
DESIGN UJDSPLT
A-BODY UJSTBOD BK
UA LOGO UJTLOGO SC
D-BACK UJTSSB BK
C-THIN STRIPES UJTSSTS VG
B-WIDE STRIPES UJTSSWS BK
WEB REF 975680
</t>
  </si>
  <si>
    <t>ATU-02280</t>
  </si>
  <si>
    <t xml:space="preserve">MENS ASICS TRACK SINGLET
STYLE SJ9175A
DESIGN CODE JDAT005
COLOR 1 ACOLOR1 VG
COLOR 2 ACOLOR2 VG
COLOR 3 ACOLOR 3 BK
ASICS LOGO ASLOGO SC
TEAM NAME
SACHEM
UPPER FRONT 3.0" 
ATHLETIC SCRIPT
STRAIGHT
SC 
SUBLIMATION
</t>
  </si>
  <si>
    <t>ATU-02290</t>
  </si>
  <si>
    <t>MENS ASICS TRACK SHORT
STYLE SJ9174A
DESIGN CODE: JDAT005
COLOR 1 ACOLOR1 BK
COLOR 2 ACOLOR 2 BK
COLOR 3 ACOLOR 3 SC
ASICS LOGO ASLOGO BK</t>
  </si>
  <si>
    <t>ATU-02300</t>
  </si>
  <si>
    <t>MENS UNDER ARMOUR AF TRACK SINGLET 
STYLE: UJTJ1 DESIGN UJDHURD
BODY UJHURA SC
LINES UJHURB BK
UA LOGO UJTLOGO VG
SACHEM, UPPER FRONT, 4" FULL BLOCK, STRAIGHT, VG,BK
ARMOURFUSE
BACK SHOULDER LOGO: 3 color custom S
4" , BK, VG, WH
ARMOURFUSE</t>
  </si>
  <si>
    <t>ATU-02310</t>
  </si>
  <si>
    <t>MENS UNDER ARMOUR TRACK KICK SHORT
STYLE UTS595M
COLOR BK
UA LOGO WH</t>
  </si>
  <si>
    <t>atu-02311</t>
  </si>
  <si>
    <t>MENS UNDER ARMOUR AF TRACK SINGLET 
STYLE: UJTJ1 DESIGN UJDIGNR
BODY UJDIGN1 BK
SIDE STRIPES  UJDIGN2 CA
LARGER SIDE STRIPES UJDIGN3 LG
BACK STRIPES UJDIGN4 CA
LARGE BACK STRIPES UJDIGN5 CA
BOTTOM STRIPE UJDIGN6 CA
UA LOGO UJTLOGO CA 
SACHEM, UPPER FRONT, 4" FULL BLOCK, STRAIGHT, CA
ARMOURFUSE
LOGO - BACK LOGO CUSTOM S- 3 COLOR S
10" CA/LG
UA WEB REF AF3645</t>
  </si>
  <si>
    <t>ATU-02312</t>
  </si>
  <si>
    <t>MENS UNDER ARMOUR TRACK  SHORT
STYLE UTSSPM
DESIGN UJDHURD
COLOR BK
UA LOGO BK
FRONT LOGO: LOWER LEFT LEG
3" CA/LG ARMOURFUSE
UA WEB REF AF3645</t>
  </si>
  <si>
    <t>ATU-02313</t>
  </si>
  <si>
    <t>MENS UNDER ARMOUR AF TRACK SINGLET 
STYLE: UJTJ1 DESIGN UJIDTPR
BODY UTRKPRA BK
SHOULDERS  UTRKPRB WH
ACCENT STRIPES UTRKPRC VG
UA LOGO UJTLOGO VG 
SACHEM, UPPER FRONT, 3" FULL BLOCK, STRAIGHT, VG
ARMOURFUSE
UA WEB REF 0F4CDD</t>
  </si>
  <si>
    <t>ATU-02314</t>
  </si>
  <si>
    <t>MENS UNDER ARMOUR AF TRACK SHORT
STYLE UJTSSPM
DESIGN UJIDTPR
BODY (UJDTPRA) BK
HEM COLOR BLOCK (UJDTPRB) WH
STRIPES (UJDTPRC) VG
UA LOGO VG
UA WEB REF 0F4CDD</t>
  </si>
  <si>
    <t>ATU-02315</t>
  </si>
  <si>
    <t>MENS UNDER ARMOUR AF TRACK SHORT
STYLE UJTSSPM
DESIGN UJIDTPR
BODY (UJDTPRA) BK
HEM COLOR BLOCK (UJDTPRB) BK
STRIPES (UJDTPRC) BK
UA LOGO VG
WEB REF 0F4CDD</t>
  </si>
  <si>
    <t>ATU-02410</t>
  </si>
  <si>
    <t>COBBLESTONES TRICOT SINGLET - TR903- NS982 MEN'S - 100% LIGHTWEIGHT NYLON TRICOT- SINGLE PLY WITH V-NOTCH SIDE HEMS - SCREEN PRINT BLOCK LETTERS 4" "SACHEM" STRAIGHT ACROSS CHEST BLACK/BLACK W/SACHEM IN WHITE, GOLD/GOLD W/SACHEM IN BLACK, RED/RED W/SACHEM IN VEGAS GOLD, VEGAS GOLD/VEGAS GOLD W/ SACHEM IN VEGAS GOLD</t>
  </si>
  <si>
    <t>ATU-02420</t>
  </si>
  <si>
    <t>COBBLESTONES TRICOT SINGLET - TR903 NS989 WOMEN'S - 100% LIGHTWEIGHT NYLON TRICOT- SINGLE PLY WITH V-NOTCH SIDE HEM, SCREEN PRINT BLOCK 4" SACHEM STRAIGHT ACROSS CHEST - BLACK/BLACK W/SACHEM IN WHITE, GOLD/GOLD W/SACHEM IN BLACK, RED/RED W/SACHEM IN VEGAS GOLD, VEGAS GOLD/VEGAS GOLD W/SACHEM IN RED</t>
  </si>
  <si>
    <t>ATU-02430</t>
  </si>
  <si>
    <t>COBBLESTONES TRICOT SHORT - 100% LIGHTWEIGHT NYON TRICOT, 5" INSEAM, MATCHING INNER BRIEF- COLORS TO BE AVAILABLE: BLACK AND RED</t>
  </si>
  <si>
    <t>ATU-02431</t>
  </si>
  <si>
    <t>BADGER STRIDE SINGLET
866700 - BLACK/WH
2 COLOR SCREEN PRINT BLOCK 4" SACHEM STRAIGHT ACROSS CHEST - SACHEM IN GOLD OUTLINED IN WHITE</t>
  </si>
  <si>
    <t>ATU-02432</t>
  </si>
  <si>
    <t>BADGER STRIDE SINGLET
866700 - RED/WH
2 COLOR SCREEN PRINT BLOCK 4" SACHEM STRAIGHT ACROSS CHEST - SACHEM IN  VEGAS GOLD OUTLINED IN BLACK</t>
  </si>
  <si>
    <t>ATU-02433</t>
  </si>
  <si>
    <t>BADGER STRIDE SINGLET
866700 - GOLD/WH
2 COLOR SCREEN PRINT BLOCK 4" SACHEM STRAIGHT ACROSS CHEST - SACHEM IN  BLACK OUTLINED IN WHITE</t>
  </si>
  <si>
    <t>ATU-02434</t>
  </si>
  <si>
    <t>HOLLOWAY VERTICAL SINGLET MENS -HL221040- RED/BLK/WH-
1 COLOR SCREEN PRINT BLOCK 4" SACHEM STRAIGHT ACROSS CHEST - SACHEM IN VEGAS GOLD</t>
  </si>
  <si>
    <t>ATU-02435</t>
  </si>
  <si>
    <t>HOLLOWAY VERTICAL SINGLET
MENS -HL221040- BLK/GOLD/WH-
1 COLOR SCREEN PRINT BLOCK 4" SACHEM STRAIGHT ACROSS CHEST - SACHEM IN  "GOLD"</t>
  </si>
  <si>
    <t>ATU-02440</t>
  </si>
  <si>
    <t>SHORT- BLACK, 45 CLOTH-100% NYLON TRICOT MESH, FOLD -OVER ELASTIC WAIST WITH DRAWCORD, SELF MATERIAL INNER BRIEF, V-NOTCH LEG BOTTOMS, 5" INSEAM RUSSELL-54745MK (SEN) ALTERNATE BIDS ACCEPTED. SPEC PAGES MUST BE INCLUDED WITH BID RESPONSE. SAMPLES MUST BE SUPPLIED UPON REQUEST</t>
  </si>
  <si>
    <t>ATU-02450</t>
  </si>
  <si>
    <t>VARSITY CHEER- MOTION FLEX BODYLINER- FILLED BACK MFBL-1525H- LETTERING TTDARL-3 COLORS: BLK/BRG/WHT</t>
  </si>
  <si>
    <t>ATU-02460</t>
  </si>
  <si>
    <t>VARSITY CHEER - MOTIONFLEX SKIRT MFS-1-1526B COLORS: BLK BRG WHT</t>
  </si>
  <si>
    <t>ATU-02470</t>
  </si>
  <si>
    <t>MOTIONFLEX BODYLINER - MFBLR-1624H - SOLID BACK - LETTERING TTDARL-3, COLORS: BLK BRG WHT</t>
  </si>
  <si>
    <t>ATU-02480</t>
  </si>
  <si>
    <t>MOTIONFLEX SKIRT - MFS117B
COLORS: BLK BRG WH</t>
  </si>
  <si>
    <t>ATU-02500</t>
  </si>
  <si>
    <t>VARSITY CHEER- MOTION FLEX SKIRT- S-082 COLORS: BLK BRG WHT</t>
  </si>
  <si>
    <t>ATU-02510</t>
  </si>
  <si>
    <t>VARSITY CHEER- MOTIONFLEX BODYLINER - MFBL-1523H FRONT/BACK DESIGN LETTERING TTDARL-3 - COLORS: BLK, BRG, WHT</t>
  </si>
  <si>
    <t>ATU-02518</t>
  </si>
  <si>
    <t xml:space="preserve">VARSITY CHEER - PACKAGE
-WS178P/VPP2 PKG POWERFIT SHELL TOP, CFBLDASH3, 3CLR BLOCK DBLARCH W/SHAD, FBK FBR FWH SACHEM
-WS1228P/VPP2 PKG - POWERFIT SHELL TOP, CFDRA3, DOUBLE REVERSE ARCH, FBK FBR FWH SACHEM
-S1032P/VPP2 PACKAGE, POWERFIT A-LINE SKIRT
-MFBLR178CSC/VPP2 PACKA, MOTIONFLEX BODYLINER
-
</t>
  </si>
  <si>
    <t>atu-02519</t>
  </si>
  <si>
    <t>VARSITY CHEER- MOTIONFLEX BODYLINER - MFBL1712H - 
3 CLR MODERN BLOCK ARCH CFAMODBL3 - FBK FBR FWH SACHEM</t>
  </si>
  <si>
    <t>ATU-02520</t>
  </si>
  <si>
    <t>VARSITY CHEER- MOTIONFLEX SKIRT MFS-117B COLORS: BLK, BRG, WHT</t>
  </si>
  <si>
    <t>ATU-02530</t>
  </si>
  <si>
    <t>CHEERLEADING VARSITY- MOTIONFLEX SHELL TOP MF-0317FB-FRONT/BACK DESIGN, ROUND NECK IN BACK, RACER BACK. SCARLET (SCR) BODY FRONT, BLACK (BLK) BODY BACK, LETTERING TTGTL-3 THREE COLOR-3" "SACHEM" IN METALLIC GOLD (GLD), INSIDE OUTLINE SCARLET (SCR), OUTSIDE OUTLINE BLACK (BLK), STRIPE STYLE #17-METALLIC GOLD/BLACK/SCARLET/BLACK/METALLIC GOLD-MFR. VARSITY</t>
  </si>
  <si>
    <t>ATU-02540</t>
  </si>
  <si>
    <t>CHEERLEADING- BODY LINER- BB1OFBWM/BB10- TOP COLOR RED WAIST COLOR RED- WAIST LENGTH-NECKLINE- MOCK SLEEVEO/BB10-RED TOP SLEEVE-STRIPING 1" #200 GOLD SEQUINS MIDRIFF STRIPE: SGL-2" #210 BLACK/GOLD SEQUINS/BLACK LETTERING-DOUBLE ARCH INDIVIDUAL LETTERS 3" # CFDARL-2- TWO COLOR SGL/BLK "SACHEM" IN SGL OUTLINE IN BLK</t>
  </si>
  <si>
    <t>ATU-02550</t>
  </si>
  <si>
    <t>CHEERLEADING- SKIRT- S-0735- SKIRT COLOR RED STRIPE COLOR 1" #200 GOLD SEQUINS SGL SUPPLIED UOPN REQUEST</t>
  </si>
  <si>
    <t>ATU-02560</t>
  </si>
  <si>
    <t>CHEERLEADING- SHELL TOP- #WSK-0625FA TOP RED/BOTTOM RED/SIDE PANELS RED STRIPING-2" TOP NECK #210 BLK/SGL/BLK 1" TOP #200 SGL - 1" BOTTOM #200 SGL, 2" BOTTOM WAIST #210 BLK/SGL/BLK- LETTERING: ARCHED SCRIPT 3" SFSW2 2 COLOR, 2 SGL, BLACK SACHEM IN SGL WITH BLK OUTLINE</t>
  </si>
  <si>
    <t>ATU-02570</t>
  </si>
  <si>
    <t>CHEERLEADING VARSITY- BODYLINER-BB1FB LENGTH W-WAIST, NECKLINE M-MOCK, SLEEVE 1-TOP BODY BLACK, BOTTOM BODY SCARLET, LETTERING TTASW- 3 COLOR-3" "SACHEM" IN BLACK (BLK), INSIDE OUTLINE SCARLET (SCR), OUTSIDE OUTLINE METALLIC GOLD(GLD) STRIPE #17 METALLIC GOLD/BLACK/SCARLET/BLACK/METALLIC GOLD MFR. VARSITY</t>
  </si>
  <si>
    <t>ATU-02580</t>
  </si>
  <si>
    <t>CHEERLEADING VARSITY-SKIRT- S-2800 A-LINE WITH WHITE CONTRASTING PANEL, BODY COLOR SCARLET (SCR), STRIPE AT PANEL AND HEMLINE- STRIPE #17 METALLIC- GOLD/BLACK/SCARLET/BLACK/ METALLIC GOLD- MFR. VARSITY</t>
  </si>
  <si>
    <t>ATU-02590</t>
  </si>
  <si>
    <t>CHEERLEADING - VARSITY PACKAGE WSPKG7 - SKIRT: S-1115, BLACK SKIRT, INNER PANEL - METALLIC GOLD, BOTTOM PANEL - RED---MOTIONFLEX BODYLINER: MFBL-11101W, BLACK BASE, BLACK SHOULDERS, RED PANEL, GOLD PANEL ON SHOULDERS, RED STRIPE DOWN ARM CUSTOM 4 COLOR CUSTOM  LOGO S</t>
  </si>
  <si>
    <t>ATU-02600</t>
  </si>
  <si>
    <t>CHEERLEDING- SHELL WS-1222A - TOP IS RED, BOTTOM IS WHITE, STRIPE IN MIDDLE IS METALLIC GOLD - LETTERING - CFASW-3 (3") SACHEM MAIN COLOR-COATED FABRIC GOLD, 2ND COLOR: BLACK, 3RD COLOR:WHITE</t>
  </si>
  <si>
    <t>ATU-02630</t>
  </si>
  <si>
    <t>VARSITY BODYLINER - MFBL-11101W - LETTERING: CFGTL-3 3" SACHEM</t>
  </si>
  <si>
    <t>ATU-02640</t>
  </si>
  <si>
    <t>VARSITY - SHELL - DT-10152H, LETTERING: CFSW-3 2" SACHEM</t>
  </si>
  <si>
    <t>ATU-02650</t>
  </si>
  <si>
    <t>VARSITY-SKIRT - S-1115</t>
  </si>
  <si>
    <t>ATU-02660</t>
  </si>
  <si>
    <t>CHEERLEADING VARSITY - SHELL, MF-117YW LETTERING: CFDARL-3 (3") "SHS" - FRONT</t>
  </si>
  <si>
    <t>ATU-02670</t>
  </si>
  <si>
    <t>CHEERLEADING VARSITY -WOMEN'S SHELL - WS12365A/WSPKG8 FRONT BLK , BACK BLK, VARSITY LOGO BRG TTBRUSH2 2 COLOR BRUSH SCRIPT BRG WHT 'SACHEM'</t>
  </si>
  <si>
    <t>ATU-02680</t>
  </si>
  <si>
    <t>CHEERLEADING - VARSITY VSF A-LINE SKIRT S082/WSPKG8 SKIRT &amp; WAISTBAND BLK, STRIPE STYLE SIZE # 10-2" 1 COLOR - BRG GOLD/BLACK/SCARLET/BLACK/METALLIC GOLD MFR. VARSITY</t>
  </si>
  <si>
    <t>ATU-02690</t>
  </si>
  <si>
    <t>CHEERLEADING- VARSITY -SLICK- BB12FBWM-WHITE UPPER BODY, BRIGHT GOLD SLEEVE ET- BRIGHT GOLD LOWER BODY- MIDDLE BRAID #15 1"/2" BELLY- MIDDLE BRAID-BRIGHT GOLD ON WHITE ON BLACK - BRAID #10 FOR ARMPITS: WHITE, ARMPIT INSERT: BACK - LETTERING: FRONT CFDAR-2 BLACK ON BRIGHT GOLD- 3" "SACHEM", BACK EMBLEM: "SN" CFINTL2-2 4", BRIGHT GOLD ON WHITE</t>
  </si>
  <si>
    <t>ATU-02700</t>
  </si>
  <si>
    <t>CHEERLEADING- VARSITY -SHELL S5VR- BRIGHT GOLD BODY, STRIPE #10 WHITE 1" - TACKLETWILL TTLLDAR-3 5", "N" IN BLACK ON WHITE WITH "SACHEM" IN BRIGHT GOLD ON WHITE 3" - EMBLEM ON BACK: "SN" TTINTL2-2 4" BRIGHT GOLD ON WHITE</t>
  </si>
  <si>
    <t>ATU-02710</t>
  </si>
  <si>
    <t>CHEERLEADING- VARSITY -SKIRT S-005 BRIGHT GOLD - BRAID #10 1" WHITE</t>
  </si>
  <si>
    <t>ATU-02720</t>
  </si>
  <si>
    <t>CHEERLEADING JV-SHELL-WS-5200A FULL FRONT AND BACK, UPPER FRONT BODY SCARLET, LOWER FRONT BODY SCARLET, SIDE AND BACK BLACK, LETTERING TTDMDSF- 2 COLOR 3" IN BLACK "SHS" OUTLINED IN METALLIC GOLD (GLD), STRIPE #17 METALLIC GOLD/BLACK/SCARLET/BLACK/METALLIC GOLD. MFR, VARSITY</t>
  </si>
  <si>
    <t>ATU-02730</t>
  </si>
  <si>
    <t>CHEERLEADING JV-SKIRT-S-031- A-LINE W/ 4" SIDE VENTS, STRIPE AT HEMLINE, BODY COLOR SCARLET, STRIPE #17 METALLIC GOLD/BLACK/SCARLET/BLACK/ METALLIC GOLD- MFR. VARSITY</t>
  </si>
  <si>
    <t>ATU-02740</t>
  </si>
  <si>
    <t>CHEERLEADING - JV SHELL TOP- WS-063A - SHELL BODY RED, BLACK TRIANGLES, STRIPING #12, 2" RED/METALLIC GOLD/BLACK STRIPING-LETTERING CFGRADARL-3, 3" LETTERS SEHS FSC SCARLET LETTERS, INSIDE OUTLINE FBK BLACK, OUTSIDE OUTLINE MGL METALLIC GOLD PACKAGE PRICE WSPKG1 WITH SKIRT S-033</t>
  </si>
  <si>
    <t>ATU-02750</t>
  </si>
  <si>
    <t>CHEERLEADING - JV SKIRT - S033- RED SKIRT, STRIPING #12 2" BLACK/METALLIC GOLD/RED - PACKAGE PRICE WSPKG1 WITH SHELL WS-063A</t>
  </si>
  <si>
    <t>ATU-02760</t>
  </si>
  <si>
    <t>CHEERLEADING - JV MOTIONFLEX BODYLINER- MOCK NECK MFBL-0646MW- LETTERING TTCBWBL-3 3" SEHS, METTALLIC GOLD/INSIDE OUTLINE BLACK, OUTSIDE OUTLINE RED- BODYLINER COLORS; RED BASE BLACK AROUND CHEST, STRIPING #12 2" METALLIC GOLD/BLACK/RED</t>
  </si>
  <si>
    <t>ATU-02770</t>
  </si>
  <si>
    <t>CHEERLEADING JV9-SHELL TOP WS-299A ACTIONWEAVE SOLID BACK DESIGN ROUND NECK IN BACK. STANDARD BACK LENGTH, BLACK BODY ON TOP, SCARLET BODY ON BOTTOM, 1 COLOR LETTERING 3" "S" IN BLACK, STRIPE #20 METALLIC GOLD/SCARLET/METALLIC, GOLD/BLACK/METALLIC GOLD- VARSITY. WSPKG1- SOLD AS PACKAGE W/ KNIFE PLEATED SKIRT-VARSITY S406-SCARLET BODY, STRIPE #20 METALLIC GOLD/BLACK/METALLIC GOLD/ SCARLET/ METALLIC GOLD-MFR. VARSITY.</t>
  </si>
  <si>
    <t>ATU-02780</t>
  </si>
  <si>
    <t>CHEERLEADING VARSITY BRAND
MOTIONFLEX BODYLINER
MFBLR1238H/MFBLPKG
CFLL3 
3 COLOR LARGE LETTER
FWH FBK FWH S
Color 1 FWH Motionflex White
2 Color 2 FBK Motionflex Black
3 Color 3 FWH Motionflex White
Sz 5.00 Sew On: 1-MFBLR1238H
center chest/straight across
1 Neck FBK  Motionflex Black
2 Body FBK Motinflex Black
3 Sleeve FBK Motionflex Black
4 Logo Color WHT White
Stripe Style Size #20 -2"
Str Colors
5 color
WHT  WHT BLK
BLK WHT
White
BLK
Black White
MFS031B/MFBLPKG
VSF MOTIONFLEX SKIRT
2 brief color FBK Motion flex Black
3 Brief Type BOY Cut
Stripe Style Size #20-2"
Str colors
5 color
WHT
WhiteBlack
BLK WHT
White BLK BLACK White
sizes
XS-XXL
(MS)</t>
  </si>
  <si>
    <t>atu-02781</t>
  </si>
  <si>
    <t xml:space="preserve">VARSITY-
MFBLR 1238H/MFBLPKG MotionFLEX Bodyliner
CFLL3 3 Color Large Letter FWH FBK FWH s
I Neck FBK Motionnex Black
2 Body FBK Motionflcx Black 
3 Sleeve FBK Motionflex Black 
4 Logo color WHT White
Stripe Style and Size N20•2X Str Colors
5 Color
WHTWhite Black
BLK WHT
White
BLK
Black White
CFLL3 1 3 Color Large Letter
Color I FWH MotionflLex White
2Color 2 FBK Motionflex Black 
3 Color 3 FWH Motionflex White sz: 5.00 sew On: I-MFBLR1238H center chest/straight across
3MFS031B MFBLPKG 
1 VSF MotionFLEX Skirt Skirt FBK Motionflex Black
2 BriefColor FBK Motionnex Black
3 BriefTypc BOY Boy Cut
Stripe Style and Size #20-2"
Str Colors
5 Color
WHT
</t>
  </si>
  <si>
    <t>ATU-02790</t>
  </si>
  <si>
    <t>CHEERLEADING 
VARSITY BRAND
Skirt blk S030</t>
  </si>
  <si>
    <t>ATU-02800</t>
  </si>
  <si>
    <t>CHEERLEADING- MOTIONFLEX BODYLINER MFBL-111FBW-UPPER FRONT/BK/SLVS FWH MOTIONFLEX WHITE, PIPING FBK MOTIONFLEX BLACK, UPPER SIDES FSC MOTIONFLEX SCARLET, SLEEVE SET FSC MOTIONFLEX SCARLET INSET FGL MOTIONFLEX GOLD, LOWER FRONT/SLVS FWH MOTIONFLEX WHITE, VARSITY LOGO SCR SCARLET - CFGLL3 2 COLOR LARGE LETTER "S" (EAST VAR)</t>
  </si>
  <si>
    <t>ATU-02810</t>
  </si>
  <si>
    <t>CHEERLEADING -MOTIONFLEX BODYLINER - MFBL1132FBW VSF MOTION FLEX BODYLINER, TRI FBK, MOTIONFLEX BLACK, SHOULDERS FBR - MOTIONFLEX BRIGHT GODK, INSET FWH: MOTIONFLEX WHITE, LOWER FRONT/BACK FBR: MOTIONFLEX BRIGHT GOLD, LOWER SLEEVES FBR: MOTIONFLEX BRIGHT GOLD, TRIM FBK: MOTIONFLEX BLACK, TRIM FBK MOTIONFLEX BLACK, TRIM FBK MOTIONFLEX BLACK, VARSITY LOGO: BLK, BLACK LETTERING CFLL2 - 2 COLOR LARGE LETTER "S" COLOR 1: FWH MOTIONFLEX WHITE, COLOR 2: FBK MOTIONFLEX BLACK</t>
  </si>
  <si>
    <t>ATU-02820</t>
  </si>
  <si>
    <t>CHEERLEADING: SHELL WS-134RA - BLACK SHELL ON BOTTOM, RED ON TOP, METALLIC GOLD STRIPES ON TOP OF RED UPPER BASE - LETTERING;: CFBRLL-4 (5") - LETTER S - MAIN COLOR METALLIC GOLD, 2ND COLOR BLACK, 3RD COLOR RED</t>
  </si>
  <si>
    <t>ATU-02830</t>
  </si>
  <si>
    <t>CHEERLEADING- VSF-A-LINE SKIRT-S111- SKIRT AND WAISTAND WHT WHITE, PIPING BLK BLACK, HEM PANEL SCR SCARLET (EAST VAR)</t>
  </si>
  <si>
    <t>ATU-02840</t>
  </si>
  <si>
    <t>CHEERLEADING - VSF A-LINE SKIRT - S0950- SKIRT/WAISTBAND BRG BRIGHT GOLD, PIPING BLK BLACK, HEM PANEL WHT WHITE</t>
  </si>
  <si>
    <t>ATU-02850</t>
  </si>
  <si>
    <t>CHEERLEADING- RED SKIRT, COATED FABRIC METALLIC GOLD BOTTOM PANEL, BLACK STRIPE ABOVE AND BELOW</t>
  </si>
  <si>
    <t>ATU-02860</t>
  </si>
  <si>
    <t>CHEERLEADING VARSITY- VINYL-METALLIC DAZZLER POMS- SPM82-8"- 2-COLOR VINYL/ 1 COLOR METALLIC MIX- WIDE STRAND W/ 3/8" WIDE METALLIC ENHANCERS. ONE HANDLE STYLE "A" GRIP, 8"-COLOR RED/BLACK/ METALLIC GOLD ALTERNATE BIDS ACCEPTED. SPEC PAGES MUST BE INCLUDED WITH BID RESPONSE. SAMPLES MUST BE SUPPLIED UPON REQUEST</t>
  </si>
  <si>
    <t>ATU-02870</t>
  </si>
  <si>
    <t>CHEERLEADING JV- VINYL-METALLIC DAZZLER POMS- SPM81-8" METALLIC VINYL MIX- WIDE STRAND W/ 3/8" WIDE METALLIC ENHANCERS. ONE HANDLE STYLE "A" GRIP, COLOR RED/METALLIC GOLD</t>
  </si>
  <si>
    <t>ATU-02900</t>
  </si>
  <si>
    <t>CHEERLEADING POMS- VARSITY BRAND - 6" SOLID COLOR VINYL - SP61 - BLACK</t>
  </si>
  <si>
    <t>ATU-02910</t>
  </si>
  <si>
    <t>CHEERLEADING POMS- VARSITY BRAND - 6" SOLID COLOR VINYL - SP61 - BRIGHT GOLD</t>
  </si>
  <si>
    <t>ATU-02920</t>
  </si>
  <si>
    <t>CHEERLEADING POMS- VARSITY BRAND - 4" SOLID COLOR VINYL - SP41 - BRIGHT GOLD</t>
  </si>
  <si>
    <t>ATU-02930</t>
  </si>
  <si>
    <t>CHEERLEADING POMS- VARSITY BRAND - 4" SOLID COLOR VINYL - SP41 - BLACK</t>
  </si>
  <si>
    <t>ATU-02940</t>
  </si>
  <si>
    <t>CHEERLEADING POM METALLIC POM- 4"L 3/4"W, NO HANDLE/HANDS FREE BLACK</t>
  </si>
  <si>
    <t>ATU-02950</t>
  </si>
  <si>
    <t>CHEERLEADING POM- METALLIC POM- 4"L 3/4"W, HANDS FREE HANDLE GOLD</t>
  </si>
  <si>
    <t>ATU-02960</t>
  </si>
  <si>
    <t>CHEERLEADING POM METALLIC POM- 4"L 3/4"W, HANDS FREE HANDLE RED</t>
  </si>
  <si>
    <t>ATU-02970</t>
  </si>
  <si>
    <t>CHEERLEADING POM- 4"L 3/4"W WHITE METALLIC HANDS FREE/NO HANDLE</t>
  </si>
  <si>
    <t>ATU-02980</t>
  </si>
  <si>
    <t>CHEERLEADING POM- 4"L 3/4"W METALLIC - ASSORTAED COLORS BATON HANDLE</t>
  </si>
  <si>
    <t>ATU-02990</t>
  </si>
  <si>
    <t>CHEERLEADING JV9/JHS POM POMS- SP61, 6" 1-COLOR VINYL-WHITE-A GRIP ALTERNATE BIDS ACCEPTED. SPEC PAGES MUST BE INCLUDED WITH BID RESPONSE. SAMPLES MUST BE SUPPLIED UPON REQUEST</t>
  </si>
  <si>
    <t>ATU-03000</t>
  </si>
  <si>
    <t>CHEERLEADING JV9/JHS POM POMS- SP61, 6" 1-COLOR VINYL-BLACK-A GRIP ALTERNATE BIDS ACCEPTED. SPEC PAGES MUST BE INCLDUDED WITH BID RESPONSE. SAMPLES MUST BE SUPPLIED UPON REQUEST</t>
  </si>
  <si>
    <t>ATU-03010</t>
  </si>
  <si>
    <t>CHEERLEADING - POM - PETALLIC 6" - BATON HANDLE- BLACK PEPCO</t>
  </si>
  <si>
    <t>ATU-03020</t>
  </si>
  <si>
    <t>CHEERLEADING - POM - METALLIC 6" - BATON HANDLE- RED PEPCO</t>
  </si>
  <si>
    <t>ATU-03030</t>
  </si>
  <si>
    <t>CHEERLEADING - POM - METALLIC 6" - BATON HANDLE- GOLD PEPCO</t>
  </si>
  <si>
    <t>ATU-03040</t>
  </si>
  <si>
    <t>CHEERLEADING VARSITY BODYLINER BB2SWM- LENGTH W-WAIST, NECKLINE M-MOCK, SLEEVE B #11 STRIPE 2"- SHOULDER/NECKLINE BRIGHT GOLD, CHEST STRIPE WHITE/BLACK, MIDDLE SLEEVE WHITE, LOWER ARM STRIPE BLACK/WHITE, SIDE STRIPE BLACK/WHITE, BOTTOM SLEEVE BRIGHT GOLD, TOP BODY BRIGHT GOLD, BOTTOM BODY BRIGHT GOLD, LETTERING TTARC-2-2" "SACHEM" IN BLACK ON BRIGHT GOLD ALTERNATE BIDS ACCEPTED. SPEC PAGES MUST BE INCLUDED WITH BID RESPONSE. SAMPLES MUST BE SUPPLIED UPON REQUEST</t>
  </si>
  <si>
    <t>ATU-03050</t>
  </si>
  <si>
    <t>CHEERLEADING VARSITY FASHION- MOTIONFLEX SHELL
MF1620RH
NECK PANEL: FSC MOTINFLEX SCARLET
UPPER FRONT: FSC MOTIONFLEX SCARLET
BINDING: FGL MOTIONFLEX GOLD
MIDDLE FRONT: FBK MOTIONFLEX BLACK
FRONT INSET: FSC MOTIONFLEX SCARLET
TRIM: FGL MOTINFLEX GOLD
LOWER FRONT/ BACK :FBK MOTIONFLEX BLACK
LOGO COLOR: SCR SCARLET
CFBRUSH3 - VSF 3 COLOR BRUSH SCRIPT "SACHEM"
COLOR 1: FBK MOTIONFLEX BLACK
COLOR 2: FSC MOTIONFLEX SCARLET 
COLOR 3: FGL MOTIONFLEX GOLD
SIZE:3.00
SEW ON: 1-MF1620RH
CENTER CHEST /STRAIGHT ACROSS
(E21)</t>
  </si>
  <si>
    <t>ATU-03060</t>
  </si>
  <si>
    <t>CHEERLEADING VARSITY FASHION:
MOTIONFLEX BODYLINER MFBL165H
NECK BAND: FBK MOTIONFLEX BLACK
UPPER FRT/BK/SLVS: FBK MOTIONFLEX BLACK
PIPING: FGL MOTIONFLEX GOLD
INSET PANELS: FSC MOTIONFLEX SCARLET
LOWER FRONT/BACK; FBK MOTIONFLEX BLACK
MIDDLE SLEEVES: FBK MOTIONFLEX BLACK
LOWER SLEEVES: FBK MOTIONFLEX BLACK
VARISTY LOGO: SCR SCARLET
CFGRADAR3: 3 COLOR GRADUATED ARCH
"SACHEM"
COLOR 1: FBK MOTIONFLEX BLACK
COLOR 2: FSC MOTIONFLEX SCARLET
COLOR 3: FGL MOTIONFLEX GOLD
3", SEW ON 3-MFBL165H
(E21)</t>
  </si>
  <si>
    <t>ATU-03070</t>
  </si>
  <si>
    <t xml:space="preserve">CHEERLEADING VARSITY FASHION:
MFS165B VSF MOTIONFLEX SKIRT
SKIRT &amp; WAISTBAND FBK: MOTIONFLEX BLACK
INSET: FSC MOTIONFLEX SCARTLET
PIPING: FGL MOTIONFLEX GOLD
LOWER SIDE PANEL: FBK MOTIONFLEX BLACK
BRIEF COLOR: FBK MOTIONFLEX BLACK
BRIEF TYPE: BOY BOY CUT
</t>
  </si>
  <si>
    <t>ATU-03080</t>
  </si>
  <si>
    <t>VARSITY SKIRT- S-2800-C BRIGHT GOLD BRG WITH WHITE SIDE INSERT, BLACK STRIPE</t>
  </si>
  <si>
    <t>ATU-03090</t>
  </si>
  <si>
    <t xml:space="preserve">CHEERLEADING- 
VARSITY 
Mens Varsity TECH TEE 
GVTT
color TBD
SCRIPT  3 COLOR SACHEM ACROSS FRONT CHEST
</t>
  </si>
  <si>
    <t>ATU-03100</t>
  </si>
  <si>
    <t xml:space="preserve">CHEERLEADING-
VARSITY
Men's Sweatshirt Fleece Jogger
SSP21
Colors TBD
</t>
  </si>
  <si>
    <t>ATU-03110</t>
  </si>
  <si>
    <t xml:space="preserve">Cheerleading - VARSITY
Scoop Neck Midriff
SSMSC15
BLACK
</t>
  </si>
  <si>
    <t>ATU-03111</t>
  </si>
  <si>
    <t xml:space="preserve">VARSITY PLEATED SKIRT
S132 VSF 12 Pleat Skirt
Skirt &amp; Waistband BLK Black
2 Accent Pleat WHT White
3 Dominate Pleat BRG Bright Gold
</t>
  </si>
  <si>
    <t>ATU-03112</t>
  </si>
  <si>
    <t xml:space="preserve">MFBLR1423W MotionFLEX Bodyliner 
CFLLFBL3 3 Color Letter w/Word FBR FBK FWH S
Neck FBK Motionflex Black
Body FBR Motionflex Bright Gold
Side Panels/Slv FBK Motionflex Black
Varsity Logo WHT White
SLEEVES
Stripe Style and Size #12-1"
Str Colors
3 Color
WHT
White Black
BLK WHT
White
SIDE PANELS
Stripe Style and Size #10-.5"
Str Colors
1 Color
WHT
White
CFLLFBL3 3 Color Letter w/Word
W/L/M1:  S
W/L/M2:  Sachem
W/L/M3:
W/L/M4:
Color 1 FBR Motionflex Bright Gold
Color 2 FBK Motionflex Black
Color 3 FWH Motionflex White
Sz: 5.00 Sew On: 1-MFBLR1423W 
Position/Arrangement: Center Chest/Straight Across
</t>
  </si>
  <si>
    <t>atu-03113</t>
  </si>
  <si>
    <t xml:space="preserve">MFS2416B  VSF MotionFLEX Skirt
Waistband/Frt Skirt FBR Motionflex Bright Gold
Trim FWH Motionflex White
Side Panels FBK Motionflex Black
Back Skirt FBR Motionflex Bright Gold
Trim FWH Motionflex White
 Binding FWH Motionflex White
 Brief Color FBK Motionflex Black
 Brief Type BOY Boy Cut
</t>
  </si>
  <si>
    <t>ATU-03120</t>
  </si>
  <si>
    <t>CHEERLEADING- JV- SHELL TOP- WS-529AC-STRETCH KNIT RACER BACK- BRIGHT GOLD BODY, SIDE TOP INSERT BLACK, SIDE LOWER INSERT WHITE- BRAID #11 2" BLACK/WHITE-STSKMPT-4" 3 COLOR "SHS" BRIGHT GOLD ON WHITE WITH BLACK LETTERS-MFR. VARSITY ALTERNATE BIDS ACCEPTED. SPEC PAGES MUST BE INCLUDED WITH BID RESPONSE. SAMPLES MUST BE SUPPLIED UPON REQUEST</t>
  </si>
  <si>
    <t>ATU-03130</t>
  </si>
  <si>
    <t>CHEERLEADING- JV SKIRT- S-574SC- WITH SIDE VENTS BRIGHT GOLD WITH WHITE INSERT, BRAID #11 WHITE/BLACK-MFR. VARSITY ALTERNATE BIDS ACCEPTED. SPEC PAGES MUST BE INCLUDED WITH BID RESPONSE. SAMPLES MUST BE SUPPLIED UPON REQUEST</t>
  </si>
  <si>
    <t>ATU-03140</t>
  </si>
  <si>
    <t>VARISTY FASHION - SHELL DT-10152H LETTERING CFSW-3- 2" SACHEM</t>
  </si>
  <si>
    <t>ATU-03150</t>
  </si>
  <si>
    <t>VARISTY FASHION - BODYLINER: MFBL-11101W LETTERING-CF-GTL-3 - 2"SACHEM</t>
  </si>
  <si>
    <t>ATU-03160</t>
  </si>
  <si>
    <t>VARSITY FASHION SHIRT - S1115</t>
  </si>
  <si>
    <t>ATU-03170</t>
  </si>
  <si>
    <t>VARISTY FASHION - MEN'S SHIRT - GS-111S
SCRIPT 3 COLOR SACHEM ACROSS FRONT CHEST</t>
  </si>
  <si>
    <t>ATU-03171</t>
  </si>
  <si>
    <t xml:space="preserve">GMF100S VSF Men's MFLEX Shirt
CFC-56626G Cust Coated Fab-Guys' FSC FWH FBK
GMF100S  VSF Men's MFLEX Shirt
Neck and Body FWH Motionflex White
Varsity Logo SCR Scarlet
CFC-56626G Cust Coated Fab-Guys'
W/L/M1:
W/L/M2:
W/L/M3:
W/L/M4:
 Color 1 FSC Motionflex Scarlet
 Color 2 FWH Motionflex White
 Color 3 FBK Motionflex Black
 Color 4 FGL Motionflex Gold
Sz: 0 Sew On: 2-GMF100S 
Position/Arrangement: Center Chest/Straight Across
</t>
  </si>
  <si>
    <t>ATU-03172</t>
  </si>
  <si>
    <t>VARSITY
VSF MENS PANT GP1201
PANT COLOR WHT WHITE</t>
  </si>
  <si>
    <t>ATU-03180</t>
  </si>
  <si>
    <t>VARSITY FASHION - MEN'S PANTS - GP-41</t>
  </si>
  <si>
    <t>ATU-03190</t>
  </si>
  <si>
    <t>VARSITY FASHION - WOMEN'S SHELL WS063A CFASW3 VSF 3-CLR ARCH SCRPT WORD</t>
  </si>
  <si>
    <t>ATU-03200</t>
  </si>
  <si>
    <t>VARSITY FASHION - WOMEN'S SHELL - WS12365A 3 COLOR LARGE LETTER</t>
  </si>
  <si>
    <t>ATU-03210</t>
  </si>
  <si>
    <t>VARSITY FASHION - WOMEN'S SKIRT - S082 VSF A- LINE SKIRT</t>
  </si>
  <si>
    <t>ATU-03220</t>
  </si>
  <si>
    <t>VARSITY FASHION POWERFIT A-LINE SKIRT S005P/WSPKG8 BLACK</t>
  </si>
  <si>
    <t>ATU-03230</t>
  </si>
  <si>
    <t>VARSITY FASHION V-NECK MOTIONFLEX MIDRIFF MFBLRV BLACK</t>
  </si>
  <si>
    <t>ATU-03240</t>
  </si>
  <si>
    <t>CHEERLEADING- MEN'S PANTS- GP-0612C-BRIGHT GOLD FLAT FRONT WITH SIDE WHITE PANEL - #10 BRAID 2" BLACK STRIPE - ALTERNATE BIDS ACCEPTED. SPEC PAGES MUST BE INCLUDED WITH BID RESPONSE. SAMPLES MUST BE SUPPLIED UPON REQUEST</t>
  </si>
  <si>
    <t>ATU-03250</t>
  </si>
  <si>
    <t>VARSITY - SHELL: DT-149H - BLACK - 3 COLOR SACHEM, RED BLACK GOLD</t>
  </si>
  <si>
    <t>ATU-03260</t>
  </si>
  <si>
    <t>ATU-03270</t>
  </si>
  <si>
    <t>VARSITY BODYLINER - DBLR-149KWSC - 3 COLOR SACHEM - RED/BLK/GOLD</t>
  </si>
  <si>
    <t>ATU-03280</t>
  </si>
  <si>
    <t>VARSITY SKIRT-MFS-1526 - 3 COLOR SACHEM - RED/BLK/GOLD</t>
  </si>
  <si>
    <t>ATU-03290</t>
  </si>
  <si>
    <t>VARSITY SLICK - MFBL-132W - 3 COLOR SACHEM - RED/BLK/GOLD</t>
  </si>
  <si>
    <t>ATU-03291</t>
  </si>
  <si>
    <t>VARSITY SPIRIT FASHION - MOTIONFLEX SHELL - MF1626RH, 
CFC35185W
CUSTOM LETTERING -WOMEN'S
FSC FWH FBK  "S"
CFCBSLIM3
VSF 3 COLOR COM BKGD SLIM
FSC FWH FGL "SACHEM"
MUST INCLUDE ALL ART CHARGES IN BID PRICING ART2500</t>
  </si>
  <si>
    <t>ATU-03292</t>
  </si>
  <si>
    <t>VARSITY SPIRIT FASHION - MOTIONFLEX BODYLINER - MFBLR1262CV,
BODY &amp; BINDING FWH MOTIONFLEX WHITE
UPPER SLEEVES FWH MOTIONFLEX WHITE
UPPLR SLV INSET FGL MOTIONFLEX GOLD
LOWER SLEEVES FSC MOTIONFLEX SCARLET
LOWER SLV INSET FGL MOTIONFLEX GOLD
UNDER SLEEVES FWH MOTIONFLEX WHITE
LOGO COLOR SCR SCARLET
MUST INCLUDE ALL ART CHARGES IN BID PRICING  ART2500</t>
  </si>
  <si>
    <t>ATU-03293</t>
  </si>
  <si>
    <t>VARSITY SPIRIT FASHION - VSF MOTIONFLEX SKIRT -MFS117B
SKIRT &amp; WAISTBAND FWH MOTIONFLEX WHTE
INSET FGL MOTINFLEX GOLD
HEM PANEL FSC MOTIONFLEX SCARLET
W/ BRIEF
MUST INCLUDE ALL ART CHARGES IN BID PRICING  ART2500</t>
  </si>
  <si>
    <t>atu-03294</t>
  </si>
  <si>
    <t xml:space="preserve">VARSITY SPIRIT FASHION
Powerfit Shell Top/skirt WS218P/WSPKG
CFBRUSH3
VSF 3 COLOR BRUSH SCRIPT
FBK FBR FWH Sachem
WS218P 
Center Chest/Straight Across
 Upper Front BLK Black
 Middle Front BLK Black
 Lower Front BLK Black
 Back BLK Black
 Logo Color BRG Bright Gold
Armhole
Stripe Style and Size #10-.5"
Str Colors1 Color BRG Bright Gold
CHEVRON
Stripe Style and Size #20-2"
Str Colors 5 Color BRG Bright Gold BlackBLK WHT White 
BLK Black Bright Gold BRG
POWERFIT A-LINE SKIRT
S082P/WSPKG
SKIRT WAISTBAND BLK BLACK
STRIPE STYLE &amp; SIZE #20-2" 5 COLOR
Str Colors BRG BLK WHT BLK BRG
</t>
  </si>
  <si>
    <t>atu-03295</t>
  </si>
  <si>
    <t xml:space="preserve">Varsity Spirit Fashion
MotionFLEX Bodyliner MFBL165KH
CFLL3WD3 3 COLOR LETTER W/WORD "SACHEM"  "S"
FBK FBK FWH
SEW ON 4-MFBL165KH
CENTER CHEST/STRAIGHT ACROSS
Neck Band FBK Motionflex Black
Upper Frt/Bk/Slvs FBK Motionflex Black
Piping FWH Motionflex White
Inset Panels FBK Motionflex Black
Lower Front / Back FBR Motionflex Bright Gold
Middle Sleeves FBR Motionflex Bright Gold
Lower Sleeves FBK Motionflex Black
Varsity Logo BLK Black
</t>
  </si>
  <si>
    <t>ATU-03296</t>
  </si>
  <si>
    <t>Varsity Spirit Fashion
VSF MotionFLEX Skirt MFS165B
Skirt &amp; Waistband FBR Motionflex Bright Gold
 Inset FBK Motionflex Black
 Piping FWH Motionflex White
 Lower Side Panel FBK Motionflex Black
 Brief Color FBK Motionflex Black
 Brief Type BOY Boy Cut</t>
  </si>
  <si>
    <t>ATU-03320</t>
  </si>
  <si>
    <t>SPEEDO-MALE JAMMER-AQUABLADE- BLACK SPEEDO 705966 SIZES 30-36- ALTERNATE BIDS ACCEPTED. SPEC PAGES MUST BE INCLUDED WITH BID RESPONSE. SAMPLES MUST BE SUPPLIED UPON REQUEST</t>
  </si>
  <si>
    <t>ATU-03330</t>
  </si>
  <si>
    <t xml:space="preserve">SPEEDO LE SOLID JAMMER BLACK #825763 SIZES 22-28 </t>
  </si>
  <si>
    <t>ATU-03340</t>
  </si>
  <si>
    <t xml:space="preserve">MENS SWIMSUIT SPEEDO LE SOLID JAMMER BLACK #825764 SIZES 30-38 </t>
  </si>
  <si>
    <t>ATU-03350</t>
  </si>
  <si>
    <t>MENS SWIMSUIT NIKE JAMMER BLACK #93451 SIZES 24-28 ALTERNATE BIDS ACCPETED. SPEC PAGES MUST BE INCLUDED WITH BID RESPONSE. SAMPLES MUST BE SUPPLIED UPON REQUEST</t>
  </si>
  <si>
    <t>ATU-03360</t>
  </si>
  <si>
    <t>MENS SWIMSUIT NIKE JAMMER BLACK #93450 SIZES 30-38 ALTERNATE BIDS ACCPETED. SPEC PAGES MUST BE INCLUDED WITH BID RESPONSE. SAMPLES MUST BE SUPPLIED UPON REQUEST</t>
  </si>
  <si>
    <t>ATU-03370</t>
  </si>
  <si>
    <t>WOMENS SPEEDO ENDURANCE  - WOMEN'S THE FAST WAY CROSSBACK ONE PIECE SWIMSUIT - 8187425
RED</t>
  </si>
  <si>
    <t>ATU-03380</t>
  </si>
  <si>
    <t>WOMENS ADIDAS ELEMENTAL RAW VORTEX BACK ONE PIECE SWIMSUIT  =8150205</t>
  </si>
  <si>
    <t>ATU-03390</t>
  </si>
  <si>
    <t>WOMENS SPEEDO WOMEN'S REIGNING LIGHT FLYBACK ONE PIECE SWIMSUIT - RED/BLACK WHITE</t>
  </si>
  <si>
    <t>ATU-03400</t>
  </si>
  <si>
    <t>WOMENS SPEEDO ENERGY VOLT FLYBACK WOMENS ONE PIECE SWIMSUIT - RED
8177421</t>
  </si>
  <si>
    <t>ATU-03410</t>
  </si>
  <si>
    <t>FEMALE SWIMSUIT SPEEDO - 8191547 - BLACK/WHITE FLYBACK YOUTH</t>
  </si>
  <si>
    <t>ATU-03420</t>
  </si>
  <si>
    <t xml:space="preserve">FEMALE SWIMSUIT- TYR
WOMEN'S FIZZY MAXFIT ONE PIECE SWIMSUIT
COLR: RED
</t>
  </si>
  <si>
    <t>ATU-03430</t>
  </si>
  <si>
    <t>FEMALE SWIMSUIT- TYR
WOMEN'S HEXA DIAMONDFIT ONE PIECE SWIMSUIT
COLOR: BLACK/RED</t>
  </si>
  <si>
    <t>ATU-03440</t>
  </si>
  <si>
    <t xml:space="preserve">FEMALE SWIMSUIT - TYR WOMENS DIPLORIA MAXFIT ONE PIECE SWIMSUIT
COLOR: RED
</t>
  </si>
  <si>
    <t>ATU-03450</t>
  </si>
  <si>
    <t>FEMALE BATHING SUIT- SOLID POWERBACK RED</t>
  </si>
  <si>
    <t>ATU-03460</t>
  </si>
  <si>
    <t>FEMALE BATHING SUIT- SOLID FASTBACK RED</t>
  </si>
  <si>
    <t>ATU-03480</t>
  </si>
  <si>
    <t>FEMALE SWIMSUIT - SPEEDO QUANTUM SPLICE SUPERPRO BACK 819011 22-28 BLK/GOLD</t>
  </si>
  <si>
    <t>ATU-03490</t>
  </si>
  <si>
    <t>FEMALE SWIMSUIT - SPEEDO QUANTUM SPLICE SUPERPRO BACK 819012 26-40 BLK/GOLD</t>
  </si>
  <si>
    <t>ATU-03500</t>
  </si>
  <si>
    <t>FEMALE SWIMSUIT - SPEEDO QUANTUM SPLICE SUPERPRO BACK 819011 22-28 BLK/RED</t>
  </si>
  <si>
    <t>ATU-03510</t>
  </si>
  <si>
    <t>FEMALE SWIMSUIT - SPEEDO QUANTUM SPLICE SUPERPRO BACK 819012 26-40 BLK/RED</t>
  </si>
  <si>
    <t>ATU-03517</t>
  </si>
  <si>
    <t>TYR WOMENS DRACO DIAMOND FIT SWIMSUIT
STYLE DRAC7A
COLOR: 140 TITANIUM</t>
  </si>
  <si>
    <t>ATU-03518</t>
  </si>
  <si>
    <t xml:space="preserve">TYR WOMENS LAMBENT DIAMOND FIT SWIMSUIT
STYLE DAMB7A
COLOR: 140 TITANIUM
</t>
  </si>
  <si>
    <t>ATU-03519</t>
  </si>
  <si>
    <t>TYR WOMENS GLACIAL DIAMOND FIT SWIMSUIT
STYLE:  DGLI7A
COLOR: 140 TITANIUM</t>
  </si>
  <si>
    <t>ATU-03520</t>
  </si>
  <si>
    <t>TYR FEMALE BATHING SUIT- ALLIANCE TEAM SPLICE - FEMALE SPLICE MAXBACK - MALI - SIZES 22-40 BLACK/GOLD</t>
  </si>
  <si>
    <t>ATU-03530</t>
  </si>
  <si>
    <t>TYR FEMALE BATHING SUIT- ALLIANCE TEAM SPLICE - FEMALE SPLICE MAXBACK - MALI - SIZES 22-40 BLACK/RED</t>
  </si>
  <si>
    <t>atu-03531</t>
  </si>
  <si>
    <t>TYR WOMENS PLEXUS CUTOUTFIT SWIMSUIT
CPLX7A
COLOR: TITANIUM</t>
  </si>
  <si>
    <t>ATU-03540</t>
  </si>
  <si>
    <t>FEMALE BATHING SUIT- DOLFIN SOLID HP BACK LYCRA HP THICK STRAP BACK STYLING. FULLY LINED LYCRA, RED -9672L SUPPLIED UPON REQUEST</t>
  </si>
  <si>
    <t>ATU-03550</t>
  </si>
  <si>
    <t xml:space="preserve">FEMALE BATHING SUIT- DOLFIN SOLID HP BACK- LYCRA HP THICK STRAP BACK STYLING, FULLY LINED COLORS: RED &amp; BLACK - MODEL DOLPHIN 9672L </t>
  </si>
  <si>
    <t>ATU-03560</t>
  </si>
  <si>
    <t>FEMALE BATHING SUIT -DOLFIN TEAM PANEL HP BACK FEMALE LYCRA - 7572L, CHLORINE RESISTANT LYCRA BLACK/GOLD/WHITE HP BACK STYLING, FULLY FRONT LINED, WIDE, NON-SLIP STRAPS ALTERNATE BIDS ACCEPTED. SPEC PAGES MUST BE INCLUDED WITH BID RESPONSE. SAMPLES MUST BE SUPPLIED UPON REQUEST</t>
  </si>
  <si>
    <t>ATU-03570</t>
  </si>
  <si>
    <t>FEMALE BATHING SUIT- DOLFIN TEAM PANEL HP BACK FEMALE LYCRA, HP BACK STYLING, FULLY FRONT LINED 7572L, BLACK/RED/WHITE WIDE, NON SLIP STRAPS. CHLORINE RESISTANT LYCRA ALTERNATE BIDS ACCEPTED. SPEC PAGES MUST BE INCLUDED WITH BID RESPONSE SAMPLES MUST BE SUPPLIED UPON REQUEST</t>
  </si>
  <si>
    <t>ATU-03584</t>
  </si>
  <si>
    <t>WOMENS TYR CRYPSIS CUTOUTFIT SWIMSUIT - TITANIUM - CCR7A</t>
  </si>
  <si>
    <t>ATU-03585</t>
  </si>
  <si>
    <t>WOMENS TYR VIPER DIAMONDFIT SWIMSUIT - DVIP7A- BLACK</t>
  </si>
  <si>
    <t>ATU-03586</t>
  </si>
  <si>
    <t>WOMENS SPEEDO - SOLID FLYBACK TRAINING SUIT - SPEEDO ENDURANCE - 819016BLACK/RED</t>
  </si>
  <si>
    <t>ATU-03587</t>
  </si>
  <si>
    <t>SPEEDO - REIGNING LIGHT FLYBACK - 7719912
BLUE/GREEN</t>
  </si>
  <si>
    <t>ATU-03588</t>
  </si>
  <si>
    <t>SPEEDO - SPARK SPLICE FLYBACK - 7719914
BLK/YELLOW</t>
  </si>
  <si>
    <t>ATU-03610</t>
  </si>
  <si>
    <t>GIRLS SHORTS-"M" VP 2, 100% MICRO FIBER POLYESTER WITH LYCRA MOISTURE MANAGEMENT WITH 5" INSEAM, GUSSET CROTCH, COLOR BLACK, MSRP MIZUNO ALTERNATE BIDS ACCEPTED. SPEC PAGES MUST BE INCLUDED WITH BID RESONSE. SAMPLES MUST BE SUPPLIED UPON REQUEST</t>
  </si>
  <si>
    <t>ATU-03620</t>
  </si>
  <si>
    <t>MIZUNO VORTEX 6 PANEL SHORT- 88% MICRO FIBER POLYESTER WITH 12" SPANDEX, MESH PANEL INSERTS 4" INSEAM, MIZUNO LOGO BLACK/WHITE</t>
  </si>
  <si>
    <t>ATU-03630</t>
  </si>
  <si>
    <t>MIZUNO VORTEX SHORT -88% MICRO FIBER POLYESTER 4" INSEAM, MIZUNO LOGO BLACK</t>
  </si>
  <si>
    <t>ATU-03640</t>
  </si>
  <si>
    <t>MIZUNO VORTEX SHORT - STYLE 440202 - BLACK - 4" INSEAM 88% MICRO FIBER POLYESTER WITH 12% SPANDEX</t>
  </si>
  <si>
    <t>ATU-03650</t>
  </si>
  <si>
    <t>MIZUNO WOMEN'S LOW RIDER SHORT CVH16 92% MZO POLYESTER DRYLIETE 8% SPANDEX- 2.75" INSEAM BLACK</t>
  </si>
  <si>
    <t>ATU-03660</t>
  </si>
  <si>
    <t xml:space="preserve">Mens Volleyball - mi Volleyball 20 Mens Jersey - 
BASE COLOR: TEAM POWER RED 
GRAPHIC VARIANT: COURT BLOCK TONAL
ADIDAS LOGO: TEAM SAND
SIDE PANEL: TEAM SAND
3 STRIPES VARIANT : WITHOUT STRIPES
SHAPE: SLEEVELESS
PLAYER #: SUBLIMATION
FONT: ALEXANDRIA
SIZE: 10.2M
STROKE COLOR: BLACK
TEXT 3
TEXT COLOR: TEAM SAND
PLAYER #: SUBLIMATION
FONT: ALEXANDRIA
SIZE: 20.3M
STROKE COLOR: BLACK
TEXT 3
TEXT COLOR: TEAM SAND
TEAM NAME
APPLICATION: SUBLIMATION
UPPER BACK
FONT: ALEXANDRIA
SIZE 5.1CM
STROKE COLOR BLACK
TEXT SACHEM
TEXT COLOR: TEAM SAND
</t>
  </si>
  <si>
    <t>ATU-03670</t>
  </si>
  <si>
    <t>Mens Volleyball - mi Volleyball 20 Mens Jersey - 
BASE COLOR: BLACK 
GRAPHIC VARIANT: COURT BLOCK TONAL
ADIDAS LOGO: TEAM SAND
SIDE PANEL: TEAM VICTORY RED
3 STRIPES VARIANT : WITHOUT STRIPES
SHAPE: SLEEVELESS
PLAYER #: SUBLIMATION
FONT: ALEXANDRIA
SIZE: 10.2M
STROKE COLOR: TEAM SAND
TEXT 3
TEXT COLOR: TEAM VICTORY RED
PLAYER #: SUBLIMATION
FONT: ALEXANDRIA
SIZE: 20.3M
STROKE COLOR: TEAM SAND
TEXT 3
TEXT COLOR: TEAM VICTORY RED 
TEAM NAME
APPLICATION: SUBLIMATION
UPPER BACK
FONT: ALEXANDRIA
SIZE 5.1CM
STROKE COLOR: TEAM SAND
TEXT: SACHEM
TEXT COLOR:  TEAM VICTORY RED</t>
  </si>
  <si>
    <t>ATU-03680</t>
  </si>
  <si>
    <t xml:space="preserve">Mens Volleyball - mi Volleyball 20 Mens Jersey - 
BASE COLOR: TEAM POWER RED 
GRAPHIC VARIANT: NO GRAPHIC
ADIDAS LOGO: TEAM SAND
SIDE PANEL: TEAM SAND
3 STRIPES VARIANT : WITHOUT STRIPES
SHAPE: SLEEVELESS
PLAYER #: SUBLIMATION
FONT: ALEXANDRIA
SIZE: 10.2M
STROKE COLOR: BLACK
TEXT 3
TEXT COLOR: TEAM SAND
PLAYER #: SUBLIMATION
FONT: ALEXANDRIA
SIZE: 20.3M
STROKE COLOR: BLACK
TEXT 3
TEXT COLOR: TEAM SAND
TEAM NAME
APPLICATION: SUBLIMATION
UPPER BACK
FONT: ALEXANDRIA
SIZE 5.1CM
STROKE COLOR BLACK
TEXT SACHEM
TEXT COLOR: TEAM SAND
</t>
  </si>
  <si>
    <t>ATU-03690</t>
  </si>
  <si>
    <t>Mens Volleyball - mi Volleyball 20 Mens Jersey - 
BASE COLOR: BLACK 
GRAPHIC VARIANT: NO GRAPHIC
ADIDAS LOGO: TEAM SAND
SIDE PANEL: TEAM VICTORY RED
3 STRIPES VARIANT : WITHOUT STRIPES
SHAPE: SLEEVELESS
PLAYER #: SUBLIMATION
FONT: ALEXANDRIA
SIZE: 10.2M
STROKE COLOR: TEAM SAND
TEXT 3
TEXT COLOR: TEAM VICTORY RED
PLAYER #: SUBLIMATION
FONT: ALEXANDRIA
SIZE: 20.3M
STROKE COLOR: TEAM SAND
TEXT 3
TEXT COLOR: TEAM VICTORY RED 
TEAM NAME
APPLICATION: SUBLIMATION
UPPER BACK
FONT: ALEXANDRIA
SIZE 5.1CM
STROKE COLOR: TEAM SAND
TEXT: SACHEM
TEXT COLOR:  TEAM VICTORY RED</t>
  </si>
  <si>
    <t>ATU-03700</t>
  </si>
  <si>
    <t xml:space="preserve">mi VOLLEYBALL 20 MENS SHORT SUBLIMATED
BASE: BLACK
ADIDAS LOGO: TEAM SAND
SIDE PANEL: BLACK
3 STRIPES VARIANT: W/O STRIPES
</t>
  </si>
  <si>
    <t>ATU-03710</t>
  </si>
  <si>
    <t>MIZUNO MEN'S NATIONAL V JERSEY - 440355- MIZUNO DRY LITE - BLACK/WHITE, CENTER CHEST 4" #S/8" BACK #S VEAGS GOLD W/WHITE TRIM, "SACHEM" ARCHED ON CENTER CHEST ABOVE #, 2 COLOR VEGAS GOLD LETTERING W/WHITE TRIM</t>
  </si>
  <si>
    <t>ATU-03720</t>
  </si>
  <si>
    <t>MEN'S ADIDAS MI VOLLEYBALL UNIFORM M JERSEY- F47508- BASE: BLACK, LOGO: WHITE, RIGHT SHOULDER, SIDE PANEL LOWER BACK: WHITE, SHOULDER INSERTS: WHITE, UNDER ARM &amp; NECK: SANDSTORM, SHAPE: SLEEVELESS, STRIPES: BLACK STRIPES GRAPHIC: SOLID NON-SUBLIMATED, SLEEVE/SHOULDER: SANDSTORM, FRONT: TOP CHEST -"SACHEM", VEGAS GOLD LETTER/WHITE TRIM,, 6" # CENTER UNDER TEAM NAME, VEGAS GOLD LETTERING/WHITE TRIM - BACK: PLAYER #10 CENTER BACK, VEGAS GOLD/WHITE TRIM</t>
  </si>
  <si>
    <t>ATU-03730</t>
  </si>
  <si>
    <t>MEN'S ADIDAS MI VOLLEYBALL UNIFORM M JERSEY- F47508- BASE: WHITE, LOGO: WHITE, RIGHT SHOULDER, SIDE PANEL LOWER BACK: BLACK, SHOULDER INSERTS: WHITE, UNDER ARM &amp; NECK: SANDSTORM, SHAPE: SLEEVELESS, STRIPES: BLACK STRIPES STRIPES, GRAPHIC: SOLID NON-SUBLIMATED, SLEEVE/SHOULDER: BLACK, FRONT: TOP CHEST -"SACHEM" BLACK/VEGAS GOLD TRIM, 6" # CENTER UNDER TEAM NAME, BLACK/VEGAS GOLD TRIM, BACK: 10" # CENTER BACK, BLACK/VEGAS GOLD TRIM</t>
  </si>
  <si>
    <t>ATU-03740</t>
  </si>
  <si>
    <t>MENS ADIDAS MI VOLLEYBALL SHORTS- F47507 - MESH INSERT: SANDSTORM , BASE: BLACK, LOGO: WHITE WHITE, STRIPES: WHITE STRIPES EASTBAY# 85808 ALTERNATE BIDS ACCEPTED. SPEC PAGES MUST BE INCLUDED WITH BID RESPONSE. SAMPLE MUST BE SUPPLIED UPON REQUEST</t>
  </si>
  <si>
    <t>ATU-03750</t>
  </si>
  <si>
    <t>MENS VOLLEYBALL - SUBLIMATED MIZUNO 42710 TEAM JERSEY
BLK/WH,
CENTER FRONT WHITE SACHEM
6" FRONT &amp; 10" BACK WHITE #S</t>
  </si>
  <si>
    <t>ATU-03760</t>
  </si>
  <si>
    <t>MENS VOLLEYBALL - SUBLIMATED MIZUNO 42710 TEAM JERSEY
WH/BLK
CENTER FRONT BLACK SACHEM
6" FRONT &amp; 10" BACK BLACK #S</t>
  </si>
  <si>
    <t>ATU-03770</t>
  </si>
  <si>
    <t>MENS VOLLEYBALL - MIZUNO COMP TRAINING SHORT - BLACK</t>
  </si>
  <si>
    <t>ATU-03780</t>
  </si>
  <si>
    <t>Mens Volleyball - mi Team uniform M - Jersey - BLACK JERSEY/with university red &amp; dark football, SCREENED: SACHEM BACK SHOULDERS &amp; FRONT AND BACK #S IN UNIVERSITY RED</t>
  </si>
  <si>
    <t>ATU-03790</t>
  </si>
  <si>
    <t>Mens Volleyball - mi Team uniform M - Jersey - WHITE JERSEY, w/ university red &amp; dark football gold, SCREENED: SACHEM BACK SHOULDERS &amp; FRONT AND BACK #S IN UNIVERSITY RED</t>
  </si>
  <si>
    <t>ATU-03800</t>
  </si>
  <si>
    <t>MEN'S ADIDAS MI TEAM 14 SHORT M SHORTS - BASE: BLACK, SIDE INSERTS: BLACK, SIDE PANELS: BLACK, STRIPES: SLANTED, DARK FOOTBALL GOLD, LOGO: DARK FOOTBALL GOLD, WITHOUT POCKETS INCLUDED WITH BID RESPONSE. SAMPLES MUST BE SUPPLIED UPON REQUEST</t>
  </si>
  <si>
    <t>ATU-03810</t>
  </si>
  <si>
    <t>Mens Volleyball - mi Team uniform M - Jersey - BLACK JERSEY/with sandstorm &amp; white,  SCREENED: front chest SACHEM  &amp; FRONT AND BACK #S IN WHITE</t>
  </si>
  <si>
    <t>ATU-03820</t>
  </si>
  <si>
    <t>Mens Volleyball - mi Team uniform M - Jersey - WHITE JERSEY/with sandstorm &amp; BLACK, SCREENED: front chest SACHEM  &amp; FRONT AND BACK #S IN BLACK</t>
  </si>
  <si>
    <t>ATU-03830</t>
  </si>
  <si>
    <t>Mens Volleyball - mi Team uniform M - SHORTS - BLACK with white &amp; sandstorm, stripes</t>
  </si>
  <si>
    <t>ATU-03840</t>
  </si>
  <si>
    <t>MEN'S VOLLEYBALL - mi TEAM UNIFORM M - JERSEY SUBLIMATED
BASE COLOR: TEAM SAND
GRAPHIC: GRADIENT FADE TONAL
ADIDAS LOGO: WHITE
SIDE PANEL: BLACK
3 STRIPES: WHITE
VARIANT: WITH STRIPES(color linked to adidas logo)
SHAPE: SLEEVELESS
PLAYER #:
FRONT: CENTER
SUBLIMATION
FONT: QUARTERBACK
SIZE: 10.2CM
STROKE COLOR: WHITE
TEXT: 1
TEXT COLOR: BLACK
BACK: CENTER
SUBLIMATION
FONT: QUARTERBACK
SIZE: 20.3CM
STROKE COLOR: WHITE
TEXT: 1
TEXT COLOR: BLACK
TEAM NAME:
"SACHEM"
SUBLIMATION
FONT: QUARTERBACK
SIZE: 5.1CM
STROKE COLOR: WHITE
TEXT: SACHEM
TEXT COLOR: BLACK
(N21)</t>
  </si>
  <si>
    <t>ATU-03850</t>
  </si>
  <si>
    <t>MEN'S VOLLEYBALL - mi TEAM UNIFORM M - JERSEY SUBLIMATED
BASE COLOR: WHITE
GRAPHIC: NONE
ADIDAS LOGO: TEAM SAND
SIDE PANEL: BLACK
3 STRIPES: TEAM SAND
VARIANT: WITH STRIPES(color linked to adidas logo)
SHAPE: SLEEVELESS
PLAYER #:
FRONT: CENTER
SUBLIMATION
FONT: QUARTERBACK
SIZE: 10.2CM
STROKE COLOR: TEAM SAND
TEXT: 1
TEXT COLOR: BLACK
BACK: CENTER
SUBLIMATION
FONT: QUARTERBACK
SIZE: 20.3CM
STROKE COLOR: TEAM SAND
TEXT: 1
TEXT COLOR: BLACK
TEAM NAME:
"SACHEM"
SUBLIMATION
FONT: QUARTERBACK
SIZE: 5.1CM
STROKE COLOR: TEAM SAND
TEXT: SACHEM
TEXT COLOR: BLACK
(N21)</t>
  </si>
  <si>
    <t>ATU-03860</t>
  </si>
  <si>
    <t>MENS VOLLEYBALL - mi VOLLEYBALL 20 MENS SHORT SUBLIMATED SHORTS
BASE: BLACK
ADIDAS LOGO: WHITE
SIDE PANEL: TEAM SAND 
3 STRIPES COLOR: WHITE
VARIANT: WITH STRIPES(COLOR LINKED TO ADIDAS LOGO)
(N21)</t>
  </si>
  <si>
    <t>ATU-03890</t>
  </si>
  <si>
    <t>BOYS VOLLEYBALL JERSEY - MIZUNO DRYLITE 100% POLYESTER PRESTIGE DRY LITE TEE - #350207 COLOR: BLACK- D.F. CUT SLEEVE, EMBROIDERD MRB LOGO LEFT SLEEVE, WHITE PIPE STITCHING, CENTER CHEST 4" #S, GOLD W/WHITE TRIM, 8" #S GOLD W/WHITE TRIM- "SACHEM" ARCHED ON CENTER CHEST ABOVE #, 2 COLOR GOLD LETTERING W/WHITE TRIM PROOF MUST BE APPROVED BEFORE ORDERING</t>
  </si>
  <si>
    <t>ATU-03900</t>
  </si>
  <si>
    <t>BOYS VOLLEYBALL JERSEY - MIZUNO DRYLITE 100% POLYESTER PRESTIGE DRY LITE TEE - #350207 COLOR: WHITE- D.F. CUT SLEEVE, EMBROIDERD MRB LOGO LEFT SLEEVE, WHITE PIPE STITCHING, CENTER CHEST 4" #S, BLACK W/GOLD TRIM, 8" #S BLACK W/GOLD TRIM - "SACHEM" ARCHED ON CENTER CHEST ABOVE #, 2 COLOR BLACK LETTERING W/GOLD TRIM PROOFS MUST BE APPROVED BEFORE ORDERING</t>
  </si>
  <si>
    <t>ATU-03910</t>
  </si>
  <si>
    <t>BOYS VOLLEYBALL SHORTS - MIZUNO MESH SHORT 100% POLYESTER , STYLE 350061 BLACK - DRAWCORD WAIST WITH ELASTIC, D.F. CUT, 9" INSEAM</t>
  </si>
  <si>
    <t>ATU-03920</t>
  </si>
  <si>
    <t>MENS MIZUNO NATIONAL VI SLEEVELESS VB JERSEY -BLACK - BACK SCREEN LOGO -FULL BLOCK ARCHED 'SACHEM' VEGAS GOLD/WHITE OUTLINE - 4" UPPER LEFT CHEST AND 8" BACK FULL BLOCK SCREEN #S VEGAS GOLD/WHITE OUTLINE ALTERNATE BIDS ACCEPTED. SPEC PAGES MUST BE INCLUDED WITH BID RESPONSE. SAMPLES MUST BE SUPPLIED UPON REQUEST</t>
  </si>
  <si>
    <t>ATU-03930</t>
  </si>
  <si>
    <t>MENS MIZUNO NATIONAL VI SLEEVELESS VB JERSEY -WHITE, BACK SCREEN LOGO FULL BLOCK ARCHED "SACHEM" VEGAS GOLD/BLACK OUTLINE 4" UPPER LEFT CHEST AND 8" BACK FULL BLOCK SCREEN #S VEGAS GOLD/BLACK OUTLINE INCLUDED WITH BID RESPONSE. SAMPLES MUST BE SUPPLIED UPON REQUEST</t>
  </si>
  <si>
    <t>ATU-04010</t>
  </si>
  <si>
    <t xml:space="preserve">WOMENS UNDER ARMOUR AF LONG SLEEVE VOLLEYBALL JERSEY - STYLE: UJVJ2LG, DESIGN: UJDONPT, BODY, COLLAR, SLEEVES (UJDONPA) BK, UA LOGO: VG, NUMBERS: 4" CENTER FRONT/5" CENTER BACK CADET, STRAIGHT, ARMOURFUSE, WH/GP/VG TEAM NAME: SACHEM, 2.5" UPPER FRONT, CADET, BRIDGED, ARMOURFUSE, WH/GP/VG TEAM NAME: </t>
  </si>
  <si>
    <t>ATU-04020</t>
  </si>
  <si>
    <t>WOMENS UNDER ARMOUR AF LONG SLEEVE VOLLEYBALL JERSEY - STYLE: UJVJ2LG, DESIGN: UJDONPT, BODY, COLLAR, SLEEVES (UJDONPA) WH, UA LOGO: BK, NUMBERS: 4" CENTER FRONT/5" CENTER BACK CADET, STRAIGHT, ARMOURFUSE, BK/GP/VG TEAM NAME: SACHEM, 2.5" UPPER FRONT, CADET, BRIDGED, ARMOURFUSE, BK/GP/VG</t>
  </si>
  <si>
    <t>ATU-04030</t>
  </si>
  <si>
    <t xml:space="preserve">WOMENS UNDER ARMOUR AF LONG SLEEVE VOLLEYBALL JERSEY - STYLE: UJVJ2LW, DESIGN: UJDONPT, BODY, COLLAR, SLEEVES (UJDONPA) BK, UA LOGO: WH, NUMBERS: 5" CENTER FRONT/5" CENTER BACK FULL BLOCK, STRAIGHT, ARMOURFUSE, VG/SC TEAM NAME: SACHEM, </t>
  </si>
  <si>
    <t>ATU-04040</t>
  </si>
  <si>
    <t xml:space="preserve">WOMENS UNDER ARMOUR AF LONG SLEEVE VOLLEYBALL JERSEY -STYLE UJVJ2LW, DESIGN: UJDONPT, BODY, COLLAR, SLEEVES (UJDONPA) SC, UA LOGO: WH, NUMBERS 5" CENTER FRONT/5" CENTER BACK FULL BLOCK, STRAIGHT, ARMOURFUSE VG/BK TEAM NAME: SACHEM, </t>
  </si>
  <si>
    <t>ATU-04200</t>
  </si>
  <si>
    <t>AF WOMENS GAMETIME LS VNECK (Style code: UJVJG4W, Design code: UJDSLAM)
WEB REF B34FB1
Colors
BODY (UJBODAV) WH
COLLAR (UJDPOWD) VG
OUTSIDE COLOR BLOCK
(UJFIMPB) WH
INSIDE COLOR BLOCK
(UJIDARM) BK
LOWER ARM STRIPE
(UJIDARM) VG
UA LOGO (UJLOGO) BK
UPPER ARM PIPING (UJSLME) BK
LOWER ARM PIPING
(UJSLMF) BK
BODY PIPING (UJSLMG) VG
BACK #
Location: CENTER BACK
Size: 8.0" Tall
Font: UNDENIABLE
Style: STRAIGHT
Colors: BK, WH, VG
Method: Armourfuse
FRONT
Location: CENTER FRONT
Size: 6.0" Tall
Font: UNDENIABLE
Style: STRAIGHT
Colors: BK, WH, VG
Method: Armourfuse
Text: SACHEM
Location: UPPER FRONT
Size: 2.5" Tall
Font: UA NAVY REG
Style: STRAIGHT
Colors: BK, WH, VG
Method: Armourfuse
Logo: Arrow Logo
Mirrored: No
Location: LEFT CHEST
Size: 1.5" Tall
Rotation: 0
Method: Armourfuse
User
Notes:
White, Black, and Vegas
Gold
File: Sachem_Logo_noFeathers.png
(NGVB24)</t>
  </si>
  <si>
    <t>ATU-04210</t>
  </si>
  <si>
    <t>AF WOMENS GAMETIME LS VNECK (Style code: UJVJG4W, Design code: UJDSLAM)
WEB REF B34FB1
Colors
BODY (UJBODAV) BK
COLLAR (UJDPOWD) VG
OUTSIDE COLOR BLOCK
(UJFIMPB) WH
INSIDE COLOR BLOCK
(UJIDARM) BK
LOWER ARM STRIPE
(UJIDARM) VG
A LOGO (UJLOGO) WH
UPPER ARM PIPING (UJSLME) BK
LOWER ARM PIPING
(UJSLMF) BK
BODY PIPING (UJSLMG) VG
BACK #
Location: CENTER BACK
Size: 8.0" Tall
Font: UNDENIABLE
Style: STRAIGHT
Colors: WH,BK,VG
Method: Armourfuse
FRONT
Location: CENTER FRONT
Size: 6.0" Tall
Font: UNDENIABLE
Style: STRAIGHT
Colors: WH, BK, VG
Method: Armourfuse
Text: SACHEM
Location: UPPER FRONT
Size: 2.5" Tall
Font: UA NAVY REG
Style: STRAIGHT
Colors:  WH, BK, VG
Method: Armourfuse
Logo: Arrow Logo
Mirrored: No
Location: LEFT CHEST
Size: 1.5" Tall
Rotation: 0
Method: Armourfuse
User
Notes:
White, Black, and Vegas
Gold
File: Sachem_Logo_noFeathers.png
(NGVB24)</t>
  </si>
  <si>
    <t>ATU-04220</t>
  </si>
  <si>
    <t>AF WOMENS GAMETIME LS VNECK (Style code: UJVJG4W, Design code: UJDSLAM)
WEB REF B34FB1
Colors
BODY (UJBODAV) WH
COLLAR (UJDPOWD) BK
OUTSIDE COLOR BLOCK
(UJFIMPB) VG
INSIDE COLOR BLOCK
(UJIDARM) BK
LOWER ARM STRIPE
(UJIDARM) BK
UA LOGO (UJLOGO) BK
UPPER ARM PIPING (UJSLME) WH
LOWER ARM PIPING
(UJSLMF) WH
BODY PIPING (UJSLMG) WH
BACK #
Location: CENTER BACK
Size: 8.0" Tall
Font: UNDENIABLE
Style: STRAIGHT
Colors: BK, WH, VG
Method: Armourfuse
FRONT
Location: CENTER FRONT
Size: 6.0" Tall
Font: UNDENIABLE
Style: STRAIGHT
Colors: BK, WH, VG
Method: Armourfuse
Text: SACHEM
Location: UPPER FRONT
Size: 2.5" Tall
Font: UA NAVY REG
Style: STRAIGHT
Colors: BK, WH, VG
Method: Armourfuse
Logo: Arrow Logo
Mirrored: No
Location: LEFT CHEST
Size: 1.5" Tall
Rotation: 0
Method: Armourfuse
User
Notes:
White, Black, and Vegas
Gold
File: Sachem_Logo_noFeathers.png
(NGVB24)</t>
  </si>
  <si>
    <t>ATU-04230</t>
  </si>
  <si>
    <t>AF WOMENS GAMETIME LS VNECK (Style code: UJVJG4W, Design code: UJDSLAM)
WEB REF B34FB1
Colors
BODY (UJBODAV) BK
COLLAR (UJDPOWD) BK
OUTSIDE COLOR BLOCK
(UJFIMPB) VG
INSIDE COLOR BLOCK
(UJIDARM) BK
LOWER ARM STRIPE
(UJIDARM) BK
UA LOGO (UJLOGO) WH
UPPER ARM PIPING (UJSLME) WH
LOWER ARM PIPING
(UJSLMF) WH
BODY PIPING (UJSLMG) WH
BACK #
Location: CENTER BACK
Size: 8.0" Tall
Font: UNDENIABLE
Style: STRAIGHT
Colors: WH,BK, VG
Method: Armourfuse
FRONT
Location: CENTER FRONT
Size: 6.0" Tall
Font: UNDENIABLE
Style: STRAIGHT
Colors: WH, BK, VG
Method: Armourfuse
Text: SACHEM
Location: UPPER FRONT
Size: 2.5" Tall
Font: UA NAVY REG
Style: STRAIGHT
Colors: WH, BK, VG
Method: Armourfuse
Logo: Arrow Logo
Mirrored: No
Location: LEFT CHEST
Size: 1.5" Tall
Rotation: 0
Method: Armourfuse
User
Notes:
White, Black, and Vegas
Gold
File: Sachem_Logo_noFeathers.png
(NGVB24)</t>
  </si>
  <si>
    <t>ATU-04240</t>
  </si>
  <si>
    <t>SHOWTIME SHORT SLEEVE JERSEY (Style code: UJVJS1W, Design code: UJDBLCK)
Colors
BODY + BOTTOM SLEEVE
(UJBLAA) BK
SHOULDER FADE (UJBLBB) SC
COLLAR (UJCANDD) SC
UA LOGO (UJLOGO) GP
BACK #
Location: CENTER BACK
Size: 4.0" Tall
Font: FULL BLOCK
Style: STRAIGHT
Colors: VG, SC
Method: Armourfuse
Text: Sachem
Location: UPPER BACK
Size: 2.0" Tall
Font: FULL BLOCK
Style: VERTICAL ARCH
Colors: VG, SC
Method: Armourfuse
FRONT #
Location: CENTER FRONT
Size: 4.0" Tall
Font: FULL BLOCK
Style: STRAIGHT
Colors: VG, SC
Method: Armourfuse
Logo: East Logo - New
Mirrored: No
Location: LEFT CHEST
Size: 2.5" Tall
Rotation: 0
Method: Armourfuse
User
Notes:
Red S, White
Arrowhead
with gold trim
File: East Logo -
WEB REF BF8E06
(GVBE24)</t>
  </si>
  <si>
    <t>ATU-04250</t>
  </si>
  <si>
    <t>SHOWTIME SHORT SLEEVE JERSEY (Style code: UJVJS1W, Design code: UJDBLCK)
Colors
BODY + BOTTOM SLEEVE
(UJBLAA) WH
SHOULDER FADE (UJBLBB) BK
COLLAR (UJCANDD) SC
UA LOGO (UJLOGO) GP
BACK #
Location: CENTER BACK
Size: 4.0" Tall
Font: FULL BLOCK
Style: STRAIGHT
Colors: SC, VG 
Method: Armourfuse
Text: Sachem
Location: UPPER BACK
Size: 2.0" Tall
Font: FULL BLOCK
Style: VERTICAL ARCH
Colors: SV, VG
Method: Armourfuse
FRONT #
Location: CENTER FRONT
Size: 4.0" Tall
Font: FULL BLOCK
Style: STRAIGHT
Colors: SC,VG
Method: Armourfuse
Logo: East Logo - New
Mirrored: No
Location: LEFT CHEST
Size: 2.5" Tall
Rotation: 0
Method: Armourfuse
User
Notes:
Red S, White
Arrowhead
with VEGAS gold &amp; BLACK  trim
File: East Logo -
WEB REF BF8E06
(GVBE24)</t>
  </si>
  <si>
    <t>ATU-04280</t>
  </si>
  <si>
    <t>IN SPORT BUN HUGGER GIRLS BRIEFS- #F123, BLACK, 80% NYLON, 20% LYCRA SPANDEX, INTERA LINED FRONT, ELASTIC LEG OPENINGS (VAR W/TRK)</t>
  </si>
  <si>
    <t>ATU-04310</t>
  </si>
  <si>
    <t>VARISTY FASHION - SKIRT - S-1115</t>
  </si>
  <si>
    <t>ATU-04320</t>
  </si>
  <si>
    <t xml:space="preserve">LYCRA SINGLET-BRUTE #0138- HIGH CUT-JAM LENGTH-HEMMED LEGS-BLACK- "SACHEM" IN GOLD ON LEFT LEG- </t>
  </si>
  <si>
    <t>ATU-04330</t>
  </si>
  <si>
    <t xml:space="preserve">LYCRA SINGLET- BRUTE 0138 - HIGH CUT JAM LENGTH HEMMED LEGS- BLACK </t>
  </si>
  <si>
    <t>ATU-04340</t>
  </si>
  <si>
    <t>LYCRA SINGLET-BRUTE #0123-CUSTOM HIGH CUT -LIGHTWEIGHT LYCRA-RIBBED LEGS-
BLACK WITH 3 STRIPES
ON LEGS
BLACK/VEGAS GOLD/BLACK
SCREENED LEFT LEG VEGAS GOLD "SACHEM", 
(N VAR23)</t>
  </si>
  <si>
    <t>ATU-04350</t>
  </si>
  <si>
    <t>SINGLET-BLACK, HORIZONTAL SPLIT, HIGH CUT LYCRA, JAM LEG, WHITE TOP, NO MIDDLE BRAID,BLACK BOTTOM 2 GOLD STRIPES ON LEG TRIM, BLACK NECK AND ARM TRIM,2 COLOR SCREEN ON CHEST "SACHEM" 2 1/2"</t>
  </si>
  <si>
    <t>ATU-04360</t>
  </si>
  <si>
    <t>CLIFF KEEN LCROS86J/KEEN SHEEN LYCRA/3 COLOR SINGLET UNIFORM WITH CONTRASTING CHEST PANEL (PENNANT SHAPE) AND MATCHING THIRD COLOR PANEL,FRONT ONLY,BLACK ARM &amp; NECK TRIM/GRIPPER ELASTIC IN LEGS/JAM CUT. SCREENED: "SACHEM" IN PENNANT PANEL VEGAS GOLD/BODY OF SINGLET-MINNESOTA RED/PENNANT PANEL-VEGAS GOLD 3RD PANEL BLACK/NECK AND ARM TRIM-BLACK</t>
  </si>
  <si>
    <t>atu-04401</t>
  </si>
  <si>
    <t xml:space="preserve">ADIDAS ADULT PERFORMANCE TEXTURE QUARTER-ZIP PULLOVER A295
A 1/4-zip, textured front body with solid jersey sleeves and back. Made of 8.1-ounce, 91% polyester/9% elastane interlock. 
-mock collar, right arm zipper pocket and a contrast color Adidas logo on left sleeve.
Embroidered Right chest 
2 Color SACHEM EAST over 
2 Color Custom S Logo to be provided
over
WRESTLING
Vegas gold outlined in RED
</t>
  </si>
  <si>
    <t>atu-04402</t>
  </si>
  <si>
    <t>Holloway Adult Determination Pant
35002 black/white
The Determination Pant is constructed of Agil-Knit™, a 100% polyester brushed tricot with a peached finish. It features an elasticized drawstring waist, side pockets and zippered bottom hem.</t>
  </si>
  <si>
    <t>atu-04403</t>
  </si>
  <si>
    <t>ALLESON Wrestling Shorts
26WSA
BLACK
left leg screened
SACHEM WRESTLING
RED</t>
  </si>
  <si>
    <t>atu-04404</t>
  </si>
  <si>
    <t>ALLESON Wrestling Shorts
26WSA
BLACK
left leg screened
SACHEM WRESTLING
VEGAS GOLD</t>
  </si>
  <si>
    <t>ATU-04410</t>
  </si>
  <si>
    <t xml:space="preserve">ALLESON 5081LS  ADULT 100% EXTREME MICROFIBER TECH T-SHIRT , LONG SLEEVED, SCREENED FULL FRONT IN BLACK"SACHEM" WRESTLING" 
UP TO XXL SIZING
ASSTD. COLORS </t>
  </si>
  <si>
    <t>ATU-04420</t>
  </si>
  <si>
    <t>BRUTE #0138 HIGH CUT/JAM LENGTH/LYCRA SINGLET/HEMMED LEGS/BLACK/SCREENED "SACHEM" IN GOLD ON LEFT LEG</t>
  </si>
  <si>
    <t>ATU-04430</t>
  </si>
  <si>
    <t>HOODED SWEAT SHIRT- 50/50 RED-FRONT FULL CHEST SCREENED "SACHEM" ARCHED IN GOLD, "WRESTLING" STRAIGHT IN GOLD</t>
  </si>
  <si>
    <t>ATU-04440</t>
  </si>
  <si>
    <t xml:space="preserve">WRESTLING SINGLET, CLIFF KEEN, CUSTOM UNIVERSITY OF PENNSYLVANIA, 2-COLOR DIAGONAL SINGLET WITH 1/2" BLACKBRAID LYCRA COLOR: DIAGONAL SPLIT: TOP-VEGAS GOLD, BOTTOM-SCARLET, BRAID-BLACK-BLACK ARM TRIM, SCARLET LEG TRIM,   "SACHEM" IN BLACK TO BE SCREENED DOWN DIAGONAL BRAID </t>
  </si>
  <si>
    <t>ATU-04441</t>
  </si>
  <si>
    <t xml:space="preserve">UNDER ARMOUR LEO-  STYLE 6503 - DESIGN 6503A03 - ADULT SIZES, SECTION A, CENTER BODY &amp; SCRUNCHIE, HNLF, HOLOGRAM &amp; NYLON/SPANDEX WITH FOIL, F22, BLACK MYSTIQUE, T1010(LOC4), T10101-T1010, PRESET SEC 1 SWAROVSKI CRYSTALS GOLD BRILLIANCE, NO CROTCH LINER, 3/4 SOLID SLEEVE WITH TURNED UP HEM, TRADITIONAL LEG CUT, HEAT SEAL LOGO 106 BLACK, </t>
  </si>
  <si>
    <t>ATU-04450</t>
  </si>
  <si>
    <t>WRESTLING SINGLET - BRUTE SUBLIMATED - CUSTOM SOLID LYCRA PFP - 0123150 HWT - NECK TRIM: BLACK, PANEL A- BLACK, CUSTOM "SACHEM" ON LEG IN ATHLETIC GOLD, CUSTOM 3 COLOR "S" ON BACK - WHITE/ATHLETIC GOLD/BLACK MUST MATCH EXISTING SINGLETS</t>
  </si>
  <si>
    <t>ATU-04480</t>
  </si>
  <si>
    <t>CLIFF KEEN SINGLET-S794324J CUSTOM SUBLIMATED SINGLET-OHIO STATE STYLE, BODY RED, NECK/ARM BLACK, SIDE SEWN IN PANEL- "SE" -VEGAS GOLD WITH BLACK TRIM, WITH BLACK TRIM, ON LEG:  SE LOGO (TO BE PROVIDED)</t>
  </si>
  <si>
    <t>ATU-04490</t>
  </si>
  <si>
    <t>WRESTLING  SINGLET - BRUTE/ADDIDAS LEHIGH 012323 - 
red with vegas gold trim.  3: SACHEM across chest in vegas gold with BLACK outline stripes gold/black/gold CUSTOM S  logo" 3 color center back shoulder</t>
  </si>
  <si>
    <t>ATU-04500</t>
  </si>
  <si>
    <t>WRESTLING-ADIDAS SINGLET- #AS102C -SUBLIMATED LYCRA - RED WITH VEGAS GOLD TRIM- 3" "SACHEM" ACROSS CHEST IN VEGAS GOLD WITH BLACK OUTLINE- STRIPES GOLD/BLACK/GOLD - 1 WHITE WITH BLACK TRIM - S LOGO" 4 COLOR CENTER BACK SHOULDER</t>
  </si>
  <si>
    <t>ATU-04510</t>
  </si>
  <si>
    <t xml:space="preserve">WRESTLING- SUBLIMATED ADDIDAS SINGLET- AS102C- WHITE WITH VEGAS GOLD TRIM- 3" "SACHEM" ACROSS CHEST IN RED WITH VEGAS GOLD OUTLINE- STRIPES RED/GOLD/RED - 1 1/2" "S" - LEFT LEG BLACK WITH RED TRIM "S" LOGO" BACK CENTER SHOULDER </t>
  </si>
  <si>
    <t>ATU-04760</t>
  </si>
  <si>
    <t xml:space="preserve">Womens Under Armour AF showtime Racerback jersey,
UA WEB REF A55725
STYLE CODE: UJLVS1W
DESIGN: UJDVCUT
UA LOGO TX
BODY UVCUTA BK
MAIN STRIPES UVCUTB WH
MID SUBLIMATION COLOR UVCUTC TX
NUMBERING:
BACK: CENTER BACK 6" FULL BLOCK STRAIGHT
BK,WH,TX
ARMOURFUSE
FRONT: CENTER FRONT 6"
FULL BLOCK STRAIGHT
BK,WH,TX
ARMOURFUSE
TEAM NAME
SACHEM
UPPER FRONT
3.5" FULL BLOCK 
STRAIGHT
BK, WH, TX
ARMOURFUSE
BACK STOCK LOGO
AMERICAN FLAG 0005
UPPER BACK
2"
ARMOURFUSE
SI,BK
NFH23
</t>
  </si>
  <si>
    <t>ATU-04761</t>
  </si>
  <si>
    <t>Womens Under Armour AF showtime Racerback jersey,
UA WEB REF A55725
STYLE CODE: UJLVS1W
DESIGN: UJDVCUT
UA LOGO TX
BODY UVCUTA WH
MAIN STRIPES UVCUTB BK
MID SUBLIMATION COLOR UVCUTC TX
NUMBERING:
BACK: CENTER BACK 6" FULL BLOCK STRAIGHT
BK,WH,TX
ARMOURFUSE
FRONT: CENTER FRONT 6"
FULL BLOCK STRAIGHT
BK,WH,TX
ARMOURFUSE
TEAM NAME
SACHEM
UPPER FRONT
3.5" FULL BLOCK 
STRAIGHT
BK, WH, TX
ARMOURFUSE
BACK STOCK LOGO
AMERICAN FLAG 0005
UPPER BACK
2"
ARMOURFUSE
SI,BK
NFH23</t>
  </si>
  <si>
    <t>ATU-04762</t>
  </si>
  <si>
    <t xml:space="preserve">Womens Under Armour AF SHOWTIME KILT
UA REF A55725
STYLE UJLKS1W
DESIGN UJDVCUT
UA LOGO WH
UPPER SUBLIMATION COLOR UVCUT2 WH
BODY UVCUTA BK
MID SUBLIMATION COLOR UVCUTC TX
NFH23
</t>
  </si>
  <si>
    <t>ATU-04763</t>
  </si>
  <si>
    <t xml:space="preserve">Womens Under Armour AF SHOWTIME KILT
UA WEB A55725
STYLE UJLKS1W
DESIGN UJDVCUT
UA LOGO EA
UPPER SUBLIMATION COLOR UVCUT2 BK
BODY UVCUTA WH
MID SUBLIMATION COLOR UVCUTC TX
NFH23
</t>
  </si>
  <si>
    <t>atu-04764</t>
  </si>
  <si>
    <t xml:space="preserve">Womens Under Armour AF gametime Racerback jersey,
UA WEB REF A55725
STYLE CODE: UJLVG1W
DESIGN: UJDALPH
UA LOGO TX
BODY UJBODA BK
STRIPES2 UJSHTF TX
MAIN STRIPES  UJSTG2 WH
NUMBERING:
BACK: CENTER BACK 6" FULL BLOCK STRAIGHT
WH,BK,TX
ARMOURFUSE
FRONT: CENTER FRONT 6"
FULL BLOCK STRAIGHT
WH,BK, TX
ARMOURFUSE
TEAM NAME
SACHEM
UPPER FRONT
3" FULL BLOCK 
STRAIGHT
WH,BK, TX
ARMOURFUSE
BACK STOCK LOGO
AMERICAN FLAG 0005
UPPER BACK
2"
ARMOURFUSE
SI,BK
NFH23
</t>
  </si>
  <si>
    <t>atu-04765</t>
  </si>
  <si>
    <t xml:space="preserve">Womens Under Armour AF Gametime Kilt 
UA REF 055725
STYLE UJLKG1W
DESIGN UJDALPH
BODY UJBODA BK
UA LOGO TX
STRIPES 2 UJLSHTF TX
MAIN STRIPES UJSTG2 WH
NFH23
</t>
  </si>
  <si>
    <t>ATU-04766</t>
  </si>
  <si>
    <t>Womens Under Armour AF Gametime Kilt 
UA REF 055725
STYLE UJLKG1W
DESIGN UJDALPH
BODY UJBODA WH
UA LOGO WH
STRIPES 2 UJLSHTF TX
MAIN STRIPES UJSTG2 BK
NFH23</t>
  </si>
  <si>
    <t>ATU-04767</t>
  </si>
  <si>
    <t>Womens Under Armour AF GAMETIME Racerback jersey,
UA WEB REF A55725
STYLE CODE: UJLVG1W
DESIGN: UJDCNQR
UA LOGO  BK
BODY UJBODA WH
ZIG ZAG 1 UJZIG1  BK
ZIG ZAG 2 UJZIG2 TX
NUMBERING:
BACK: CENTER BACK 8" FULL BLOCK STRAIGHT
WH, BK, TX
ARMOURFUSE
FRONT: CENTER FRONT 6"
FULL BLOCK STRAIGHT
WH,BK, TX
ARMOURFUSE
TEAM NAME
SACHEM
UPPER FRONT
3" FULL BLOCK 
STRAIGHT
WH,BK, TX
ARMOURFUSE
BACK STOCK LOGO
AMERICAN FLAG 0005
UPPER BACK
2"
ARMOURFUSE
SC, WH, NA, LG
NFH23</t>
  </si>
  <si>
    <t>ATU-04768</t>
  </si>
  <si>
    <t>Womens Under Armour AF GAMETIME KILT
WEB REF A55725
STYLE UJLKG1W
DESIGN UJDCNQR
BODY UJBODA WH
UA LOGO UJLOGO BK
ZIG ZAG 1 UJZIG1 BK
ZIG ZAG 1 UJZIG2 TX
NFH23</t>
  </si>
  <si>
    <t>ATU-04770</t>
  </si>
  <si>
    <t>Womens Under Armour AF showtime Racerback jersey,
UA WEB REF A55725
STYLE CODE: UJLVS1W
DESIGN: UJDVCUT
UA LOGO TX
BODY UVCUTA BK
MAIN STRIPES UVCUTB WH
MID SUBLIMATION COLOR UVCUTC TX
NUMBERING:
BACK: CENTER BACK 6" FULL BLOCK STRAIGHT
BK,WH,TX
ARMOURFUSE
FRONT: CENTER FRONT 6"
FULL BLOCK STRAIGHT
BK,WH,TX
ARMOURFUSE
TEAM NAME
SACHEM
UPPER FRONT
3.5" FULL BLOCK 
STRAIGHT
BK, WH, TX
ARMOURFUSE
BACK STOCK LOGO
AMERICAN FLAG 0005
UPPER BACK
2"
ARMOURFUSE
SI,BK
NFH23</t>
  </si>
  <si>
    <t>atu-04771</t>
  </si>
  <si>
    <t xml:space="preserve">WOMENS PRIMETIME RACERBACK LACROSSE JERSEY UJLJP1W, UJDXSNP P UA LOGO UJLOGO WH, BODY UJSXNIA BK, COLLAR, SIDE DESIGN UJXSNIB VG
TEAM NAME: SACHEM, UPPER FRONT 3.5" FULL BLOCK, STRAIGHT, VG/WH, ARMOURFUSE
NUMBERING: CENTER FRONT, 4", FULL BLOCK STRAIGHT, VG/WH, ARMOURFUSE
CENTERBACK 6" # FULL BLOCK STRAIGHT, VG/WH ARMOURFUSE
</t>
  </si>
  <si>
    <t>atu-04772</t>
  </si>
  <si>
    <t xml:space="preserve">WOMENS PRIMETIME RACERBACK LACROSSE JERSEY UJLJP1W, UJDXSNP  UA LOGO UJLOGO BK, BODY UJSXNIA WH, COLLAR, SIDE DESIGN UJXSNIB VG
TEAM NAME: SACHEM, UPPER FRONT 3.5" FULL BLOCK, STRAIGHT, VG/BK, ARMOURFUSE
NUMBERING: CENTER FRONT, 4", FULL BLOCK STRAIGHT, VG/BK, ARMOURFUSE
CENTERBACK 6" # FULL BLOCK STRAIGHT, VG/BK ARMOURFUSE
</t>
  </si>
  <si>
    <t>atu-04773</t>
  </si>
  <si>
    <t xml:space="preserve">WOMENS ARMOURFUSE LACROSSE KILT -STYLE: UJLKP1W
DESIGN: UJDXSNP
UA LOGO UJLOGO WH
BODY UJXCNIA BK
</t>
  </si>
  <si>
    <t>atu-04774</t>
  </si>
  <si>
    <t xml:space="preserve">WOMENS ARMOURFUSE LACROSSE KILT -STYLE: UJLKP1W
DESIGN: UJDXSNP
UA LOGO UJLOGO BK
BODY UJXCNIA WH
</t>
  </si>
  <si>
    <t>ATU-04775</t>
  </si>
  <si>
    <t>FIELD HOCKEY GOALIE JERSEY -
GRYPHON G SMOCK 3 -
GRYGSMCK
ASST COLORS</t>
  </si>
  <si>
    <t>ATU-04820</t>
  </si>
  <si>
    <t>ADIDAS WOMENS UTILITY SHOCKLITE JERSEY
AD03051W-RG
STYLE OPTIONS: V NECK SHORT SLEEVES RAGLAN
BODY-FABRIC - 06 CLOTH: POLY SWISS PIQUE
BODY: TEAM WHITE 001A
BODY PRINTS - SHOCKWAVE TEAM WHITE 001A
SLEEVES - TEAM WHITE 001A
COLLAR TEAM POWER RED ADF1
SIDE PANEL: YES, TEAM WHITE 001A
ADI 3 STRIPES (SIDE PANEL)
TEAM POWER RED ADF1
ADI 3 STRIPES (SLEEVE) YES, TEAM POWER RED ADF1
FADE - FADE TOP-DOWN, TEAM WHITE 001A
ADIDAS LOGO (SUBLIMATED) ADIDAS LOGO RIGHT, TEAM SAND ADF4
SELECT DECORATION TYPE TEAM NAME "SACHEM"
TEAM NAME HEIGHT (SELECT 1) TEAM NAME 2.5"
MATERIAL: DIRECT SUBLIMATION
FONT: FULL BLOCK
SIZE 2.5H X 10.00W
FILL: TEAM POWER RED ADF1
OUTLINE: TEAM BLACK 095A
ARC: STRAIGHT
NUMBER # options - FRONT &amp; BACK #S
BACK DESIGN OPTIONS: TEAM LOGO
MATERIAL: DIRECT SUBLIMATION
FONT: PRO FULL BLOCK
FRONT HEIGHT: 4
FILL: TEAM POWER RED ADF1
OUTLINE TEAM BLACK 095A
BACK HEIGHT: 8
(E21)</t>
  </si>
  <si>
    <t>ATU-04830</t>
  </si>
  <si>
    <t xml:space="preserve">ADIDAS WOMENS UTILITY SHOCKLITE JERSEY
AD03051W-RG
STYLE OPTIONS: V NECK SHORT SLEEVES RAGLAN
BODY-FABRIC - 06 CLOTH: POLY SWISS PIQUE
BODY: TEAM BLACK 095A
BODY PRINTS - SHOCKWAVE TEAM RED  ADF1
SLEEVES - TEAM BLACK 095A
COLLAR: TEAM SAND ADF4
FADE - FADE TOP-DOWN, TEAM BLACK 095A
ADIDAS LOGO (SUBLIMATED) ADIDAS LOGO RIGHT, TEAM SAND ADF4
SELECT DECORATION TYPE TEAM NAME "SACHEM"
TEAM NAME HEIGHT (SELECT 1) TEAM NAME 2.5"
MATERIAL: DIRECT SUBLIMATION
FONT: FULL BLOCK
SIZE 2.5H X 10.00W
FILL: TEAM SAND ADF4
OUTLINE: TEAM POWER RED ADF1
ARC: STRAIGHT
NUMBER # options - FRONT &amp; BACK #S
BACK DESIGN OPTIONS: TEAM LOGO
MATERIAL: DIRECT SUBLIMATION
FONT: PRO FULL BLOCK
FRONT HEIGHT: 4
FILL: TEAM SAND ADF4
OUTLINE TEAM POWER RED ADF1
BACK HEIGHT: 8
(E21)
</t>
  </si>
  <si>
    <t>ATU-04840</t>
  </si>
  <si>
    <t xml:space="preserve">ADIDAS WOMENS UTILITY SHOCKLITE SHORT
AD03026W
BODY-FABRIC - 06 CLOTH: POLY SWISS PIQUE
SHORT LENGTH: 5" INSEAM
BODY: TEAM WHITE 001A
BODY PRINTS - SHOCKWAVE TEAM WHITE 001A
FADE - FADE BOTTOM UP, TEAM WHITE 001A
STRIPE OPTIONS: THREE ADI STRIPES TEAM POWER RED ADF1
ADIDAS LOGO (SUBLIMATED) ADIDAS LOGO RIGHT, TEAM SAND ADF4
(E21)
</t>
  </si>
  <si>
    <t>ATU-04850</t>
  </si>
  <si>
    <t xml:space="preserve">ADIDAS WOMENS UTILITY SHOCKLITE SHORT
AD03026W
BODY-FABRIC - 06 CLOTH: POLY SWISS PIQUE
SHORT LENGTH: 5" INSEAM
BODY: TEAM BLACK 095A
BODY PRINTS - SHOCKWAVE TEAM POWER RED ADF1
FADE - FADE BOTTOM UP, TEAM BLACK 095A
ADIDAS LOGO (SUBLIMATED) ADIDAS LOGO RIGHT, TEAM SAND ADF4
(E21)
</t>
  </si>
  <si>
    <t>ATU-04860</t>
  </si>
  <si>
    <t>Womens Utility Shocklite jersey
AD03051W-NP
STYLE OPTIONS
V NECK SHORT SLEEVES STANDARD
Body Fabric
06 CLOTH: Poly Swiss Pique
Collar/sleeves/side panel
BODY
BODY:Team Dark Grey ADFD
BODY PRINTS -shockwave
colors: Team Sand ADF4
sleeves:  Team Dark Grey ADFD
collar: Team Sand ADF4
side panel: YES
colors:  Team Dark Grey ADFD
 FADE  FADE TOP-DOWN
colors: Team Dark Grey ADFD
Adidas Logo Sublimated Right 
colors: Team Sand ADF4
TEAM NAME 2.5"
TEXT SACHEM
FONT FULL BLOCK
SIZE 2.5h X 10.00 W
FILL TEAM SAND ADF4
OUTLINE TEAM BLACK 095A
ARC STRAIGHT
FRONT &amp; BACK NUMBERS
Material Direct Sublimation
Font Pro Full Block
Front Height 4
Fill Team Sand ADF4
Outline Team Black 095A
Back Height 8
(N23)</t>
  </si>
  <si>
    <t>ATU-04870</t>
  </si>
  <si>
    <t>Womens Utility Shocklite jersey
AD03051W-RG
STYLE OPTIONS
CREW NECK SHORT SLEEVES RAGLAN
Body Fabric
06 CLOTH: Poly Swiss Pique
Collar/sleeves/side panel
BODY
BODY:Team WHITE 001A
sleeves:  Team WHITE 001A
collar: Team Sand ADF4
ADI 3 STRIPES (ON SLEEVES) YES
COLORS: TEAM SAND ADF4
Adidas Logo Sublimated Right 
colors: Team Sand ADF4
TEAM NAME 2.5"
TEXT SACHEM
FONT FULL BLOCK
SIZE 2.5h X 10.00 W
FILL TEAM SAND ADF4
NO OUTLINE
ARC STRAIGHT
FRONT &amp; BACK NUMBERS
Material Direct Sublimation
Font Pro Full Block
Front Height 4
Fill Team Sand ADF4
NO Outline 
Back Height 8
(N23)</t>
  </si>
  <si>
    <t>ATU-04880</t>
  </si>
  <si>
    <t xml:space="preserve">ADIDAS WOMEN'S UTILITY SHOCKLITE SHORT
AD03026W
BODY FABRIC 06 CLOTH, POLY SWISS PIQUE
SHORT LENGTH
5"INSEAM
BODY TEAM BLACK 095A
ADIDAS LOGO SUBLIMATED
TEAM SAND ADF4
</t>
  </si>
  <si>
    <t>ATU-04890</t>
  </si>
  <si>
    <t>ADIDAS WOMEN'S UTILITY SHOCKLITE SHORT
AD03026W
BODY FABRIC 06 CLOTH, POLY SWISS PIQUE
SHORT LENGTH
5"INSEAM
BODY TEAM WHITE 001A
STRIPE OPTIONS 
THREE ADI STRIPES
COLORS - TEAM SAND ADF4
ADIDAS LOGO SUBLIMATED
TEAM SAND ADF4</t>
  </si>
  <si>
    <t>ATU-04900</t>
  </si>
  <si>
    <t xml:space="preserve">WOMENS ARMOURFUSE SOCCER GAME JERSEY - UJUJ10W-UJDMSTR- COLOR: WHWHWHSC, US LOGO: SC, COLOR SCREENED UPPER FRONT "SACHEM" 3", COLLEGIATE, STRAIGHT - VGBKSC- FRONT CENTER 4" AND 8" BACK #S , COLLEGIATE, STRAIGHT, VGBKSC, </t>
  </si>
  <si>
    <t>ATU-04910</t>
  </si>
  <si>
    <t xml:space="preserve">WOMENS ARMOURFUSE SOCCER GAME JERSEY - UJUJ10W-UJDMSTR- COLOR: SCBKBKVG, UA LOGO: VG, COLOR SCREENED UPPER FRONT 4" AND BACK 8" #S, COLLEGIATE, STRAIGHT, VG, ARMOURFUSE, </t>
  </si>
  <si>
    <t>ATU-04920</t>
  </si>
  <si>
    <t>WOMENS ARMOURFUSE SOCCER GAME SHORTS- COLOR: WH, LOWER RIGHT # 3" COLLEGIATE, STRAIGHT, COLOR: VGBKSC, ARMOURFUSE</t>
  </si>
  <si>
    <t>ATU-04930</t>
  </si>
  <si>
    <t>WOMENS ARMOURFUSE SOCCER GAME SHORTS - COLOR: BK, LOWER RIGHT # 3", COLLEGIATE, STRAIGHT, COLOR: VG ARMOURFUSE</t>
  </si>
  <si>
    <t>ATU-05030</t>
  </si>
  <si>
    <t>GIRLS BASKETBALL JERSEY WILSON STYLE WTBWPJ18233- FABRIC: COMFORT TECH, COLOR 1: VEGAS GOLD, COLOR 2: BLACK, LETTERING: FRONT CHEST: BRIDGE ARCH "SACHEM", 4", PROFUSION COLOR 1: BLACK, COLOR 2: WHITE NUMBERS: FRONT LOWER CHEST # - FULL BLOCK- SIZE FRONT 6" BACK 8" - COLOR: 1: BLACK, COLOR 2: WHITE</t>
  </si>
  <si>
    <t>ATU-05040</t>
  </si>
  <si>
    <t>GIRLS BASKETBALL JERSEY WILSON STYLE WTBWPJ18233- FABRIC: COMFORT TECH, COLOR 1: VEGAS GOLD, COLOR 2: BLACK, COLOR 3: VEGAS GOLD, LETTERING: FRONT CHEST: BRIDGE ARCH "SACHEM", 4", PROFUSION COLOR 1: VEGAS GOLD, COLOR 2: BLACK, COLOR 3: VEGAS GOLD NUMBERS: FRONT LOWER CHEST # - FULL BLOCK- SIZE FRONT 6" BACK 8" - COLOR: 1: VEGAS GOLD, COLOR 2: BLACK, 3: VEGAS GOLD</t>
  </si>
  <si>
    <t>ATU-05050</t>
  </si>
  <si>
    <t xml:space="preserve">GIRLS BASKETBALL SHORT - WILSON - STYLE WTBWPS18233- FABRIC: COMFORT TECH, COLOR 1: VEGAS GOLD, COLOR 2: BLACK, </t>
  </si>
  <si>
    <t>ATU-05060</t>
  </si>
  <si>
    <t xml:space="preserve">GIRLS BASKETBALL SHORT - WILSON - STYLE WTBWPS18233- FABRIC: COMFORT TECH, COLOR 1: BLACK, COLOR 2: VEGAS GOLD, </t>
  </si>
  <si>
    <t>ATU-05061</t>
  </si>
  <si>
    <t>GIRLS BASKETBALL JERSEY WILSON STYLE WTBWPJ18333- FABRIC: COMFORT TECH, PRO FUSION COLOR 1: BLACK, COLOR 2: OLD GOLD, COLOR 3: WHITE, LETTERING: FRONT CHEST: BRIDGE ARCH "SACHEM", 4", PROFUSION COLOR 1: OLD GOLD, COLOR 2: WHITE NUMBERS: FRONT LOWER CHEST # - FULL BLOCK- SIZE FRONT 6" BACK 8" - COLOR: 1: OLD GOLD, COLOR 2: BLACK, COLOR 3: WHITE</t>
  </si>
  <si>
    <t>ATU-05062</t>
  </si>
  <si>
    <t>GIRLS BASKETBALL JERSEY WILSON STYLE WTBWPJ18333- FABRIC: COMFORT TECH, PRO FUSION COLOR 1: WHITE, COLOR 2: OLD GOLD, COLOR 3: BLACK, LETTERING: FRONT CHEST: BRIDGE ARCH "SACHEM", 4", PROFUSION COLOR 1: OLD GOLD, COLOR 2: BLACK,  NUMBERS: FRONT LOWER CHEST # - FULL BLOCK- SIZE FRONT 6" BACK 8" - COLOR: 1: OLD GOLD, COLOR 2: BLACK</t>
  </si>
  <si>
    <t>ATU-05063</t>
  </si>
  <si>
    <t>GIRLS BASKETBALL SHORT - WILSON - STYLE WTBWPS18333- FABRIC: COMFORT TECH, COLOR 1: WHITE, COLOR 2: OLD GOLD, COLOR 3: BLACK, COLOR 4 WHITE, COLOR 5 OLD GOLD, COLOR 6: BLACK -</t>
  </si>
  <si>
    <t>ATU-05064</t>
  </si>
  <si>
    <t xml:space="preserve">GIRLS BASKETBALL SHORT - WILSON - STYLE WTBWPS18333- FABRIC: COMFORT TECH, COLOR 1: BLACK, COLOR 2: OLD GOLD, COLOR 3: WHITE, COLOR 4 WHITE, COLOR 5 OLD GOLD, COLOR 6: WHITE </t>
  </si>
  <si>
    <t>ATU-05070</t>
  </si>
  <si>
    <t>Under Armour Womens AF Primetime Basketball Jersey - style code: UJKJP1W, design code: UJDVALK, COLORS: BODY (UJVALKA) WH, SIDE LARGE COLORBLOCK/FRONT &amp; BACK COLLAR (UJVKB) SC, SIDE TOP COLOR(UJVKC) VG, UA LOGO-VG
FRONT/BACK #S - 4" CENTER FRONT, 6" CENTER BACK, LUBBOCK, STRAIGHT, SC,VG,BK ARMOURFUSE
TEAM NAME: "SACHEM", UPPER FRONT, 2", STRAIGHT, LUBBOCK, SC,VG,BK  ARMOURFUSE
web ref BF684E</t>
  </si>
  <si>
    <t>ATU-05080</t>
  </si>
  <si>
    <t>Under Armour Womens AF Primetime  basketball jersey - style code: UJKJP1W, design code: UJDVALK, COLORS: BODY (UJVALKA) BK, SIDE LARGE COLORBLOCK/FRONT &amp; BACK COLLAR (UJVKB) SC, SIDE TOP COLOR(UJVKC) VG, UA LOGO-VG
FRONT/BACK #S - 4" CENTER FRONT, 6" CENTER BACK, LUBBOCK, STRAIGHT, SC,VG,BK ARMOURFUSE
TEAM NAME: "SACHEM", UPPER FRONT, 2", STRAIGHT, LUBBOCK, SC,VG,BK  ARMOURFUSE
WEB REF BF684E</t>
  </si>
  <si>
    <t>ATU-05090</t>
  </si>
  <si>
    <t>Under Armour AF Baseline Short: style code: UJKSH1W, design code: UJDKTRC, COLORS: BODY (UJKSTRA) WH, LARGE COLORBLOCK (UJKSTRB) SC, SMALL COLORBLOCK  (UJKSTRC) VG, HEM (UJKSTRD) VG, 
 UA LOGO-VG
WEB REF BF684E</t>
  </si>
  <si>
    <t>ATU-05100</t>
  </si>
  <si>
    <t>Under Armour AF Baseline Shortt: style code: UJKSH1W, design code: UJDKTRC, COLORS: BODY (UJKSTRA) BK, LARGE COLORBLOCK (UJKSTRB) SC, SMALL COLORBLOCK  (UJKSTRC) VG, HEM (UJKSTRD) VG, 
 UA LOGO-VG
WEB REF BF684E</t>
  </si>
  <si>
    <t>ATU-05200</t>
  </si>
  <si>
    <t>BASEBALL HAT 
OUTDOOR CAP
MBW-600 Twill Mesh Snap Back Hat is a structured cap with a mesh back and plastic snap closure 
BLACK/CHARCOAL
EMBROIDERED VEGAS GOLD W/ RED TRIM, 2" BLOCK "S" ON FRONT</t>
  </si>
  <si>
    <t>atu-05221</t>
  </si>
  <si>
    <t xml:space="preserve">RICHARDSON BASEBALL HAT -
PTS20CU PULSE R-FLEX
COLOR: TBD
2" 3D EMBROIDERED FULL BLOCK 2 COLOR "S"
1 color team name NORTH or EAST 
on back of cap
</t>
  </si>
  <si>
    <t>ATU-05230</t>
  </si>
  <si>
    <t xml:space="preserve">BASEBALL HAT, RICHARDSON WOOL, FITTED, BLACK BODY WITH RED BUTTON WITH OLD GOLD EYELETS, BLACK PEAK WITH GRAY UNDERLINER, 2 1/2" **RAISED** BLOCK BACK EMBROIDERED BLOCK LETTER "EAST" VEGAS GOLD ON SCARLET </t>
  </si>
  <si>
    <t>ATU-05240</t>
  </si>
  <si>
    <t xml:space="preserve">BASEBALL HAT - RICHARDSON - WOOL, FITTED, BLACK BODY W/ BLACK BUTTON W/ SCARLET EYELETS, BLACK PEAK W/ GRAY UNDERLINER, 2.5" **RAISED** BLOCK "S" EMBROIDERED,
back EMBROIDERED "ARROWS' </t>
  </si>
  <si>
    <t>ATU-05250</t>
  </si>
  <si>
    <t>BASEBALL HAT - RICHARDSON -WOOL,FITTED,RED BODY W/RED BUTTON W/VEGAS GOLD EYELETS,RED PEAK W/GRAY UNDERLINER, 2.5" **RAISED** BLOCK "S" EMBROIDERED VEGAS GOLD ON BLACK ,</t>
  </si>
  <si>
    <t>ATU-05260</t>
  </si>
  <si>
    <t xml:space="preserve">BASEBALL HAT- RICHARDSON,  2 COLOR WOOL, FITTED, WHITE BODY WITH BLACK BUTTON WITH BLACK EYELETS. BLACK PEAK WITH GRAY UNDERLINER, 2 1/2" **RAISED**BLOCK "S" EMBROIDERED VEGAS GOLD ON BLACK, </t>
  </si>
  <si>
    <t>ATU-05270</t>
  </si>
  <si>
    <t>BASEBALL/SOFTBALL BELTS
ASSORTED COLORS
1772577</t>
  </si>
  <si>
    <t>ATU-05350</t>
  </si>
  <si>
    <t>BASEBALL JERSEY-DON ALLESON, 506TH ADULT BASEBALL JERSEY, 100% EXTREME MICROFIBER CATIONIC COLORFAST POLYESTER WITH MOISTURE MANAGEMENT FIBERS, 2 BUTTON HENLEY INSET PLACKET, 2 ROWS OF SELF MATERIAL, CONTRAST COLOR PIPING SEWN AROUND NECK AND DOWN PLACKET, ONE ROW OF SELF-MATERIAL CONTRAST COLOR PIPING SEWN AROUND SLEEVE HEM, BLACK/WHITE - SILKSCREEN - "SACHEM" IN WHITE LOGO SCRIPT - 6" 'S' AND 3" "ACHEM" ON FRONT, 8" BLOCK NUMBERS ON BACKS, 4" BLOCK #S ON LEFT FRONT IN WHITE</t>
  </si>
  <si>
    <t>ATU-05360</t>
  </si>
  <si>
    <t>BASEBALL JERSEY - DON ALLESON, 506TH ADULT BASEBALL JERSEY, 100% EXTREME MICROFIBER CATIONIC COLORFAST POLYESTER WITH MOISTURE MANAGEMENT FIBERS, 2 BUTTON HENLEY INSET PLACKET, 2 ROWS OF SELF MATERIAL, CONTRAST COLOR PIPING SEWN AROUND NECK AND DOWN PLACKET, ONE ROW OF SELF-MATERIAL CONTRAST COLOR PIPING SEWN AROUND SLEEVE HEM. WHITE BLACK - SILKSCREEN "SACHEM" IN BLACK LOGO SCRIPT- 6" 'S' AND 3" 'ACHEM' ON FRONT, 8" BLOCK #S ON BACK, 4" BLOCK #S ON LEFT FRONT IN BLACK.</t>
  </si>
  <si>
    <t>ATU-05370</t>
  </si>
  <si>
    <t>BASEBALL JERSEY - DON ALLESON, 506TH ADULT BASEBALL JERSEY, 100% EXTREME MICROFIBER CATIONIC COLORFAST POLYESTER WITH MOISTURE MANAGEMENT FIBERS, 2 BUTTON HENLEY INSET PLACKET, 2 ROWS OF SELF MATERIAL, CONTRAST COLOR PIPING SEWN AROUNDNECK AND DOWN PLACKET, ONE ROW OF SELF-MATERIAL CONTRAST COLOR PIPING SEWN AROUND SLEEVE HEM, SILVER/BLACK- SILKSCREEN "SACHEM" IN BLACK LOGO SCRIPT - 6" "S" AND 3" "ACHEM" ON FRONT, 8" BLOCK #S ON BACK, 4" BLOCK #S ON LEFT FRONT IN BLACK.</t>
  </si>
  <si>
    <t>ATU-05380</t>
  </si>
  <si>
    <t>BASEBALL JERSEY - DON ALLESON, 506TH ADULT BASEBALL JERSEY - 100% EXTREME MICROFIBER CATIONIC COLORFAST POLYESTER WITH MOISTURE MANAGEMENT FIBERS, 2 BUTTON HENLY INSET PLACKET, 2 ROWS OF SELF MATERIAL CONTRACT COLOR PIPING SEWN AROUND NECK AND DOWN PLACKET, ONE ROW OF SELF MATERIAL CONTRAST COLOR PIPING SEWN AROUND SLEEVE HEM, RED/WHITE - SILKSCREEN "SACHEM" IN BLACK LOGO SCRIPT- 6" "S" AND 3" "ACHEM" ON FRONT, 8" BLOCK NUMBERS ON BACK, 4" BLOCK #S ON LEFT FRONT IN BLACK</t>
  </si>
  <si>
    <t>ATU-05390</t>
  </si>
  <si>
    <t>BASEBALL PANTS - DON ALLESON -605PLP ADULT PIPED BASEBALL PANT - 100% DOUBLE KNIT 12OZ. POLYESTER, CONTRASTING PIPING, DOUBLE KNEE, FIVE PRO STYLE BELT LOOPS, TWO DOUBLE WELTED SET IN BACK POCKETS, ZIPPER FLY WITH TWO SNAP CLOSURE- AVAILABLE COLORS: WHITE W/BLACK PIPING, SILVER W/ BLACK PIPING</t>
  </si>
  <si>
    <t>ATU-05460</t>
  </si>
  <si>
    <t xml:space="preserve">UNDER ARMOUR MEN'S CUSTOM ARMOURFUSE KNIT FULL BUTTON JERSEY UJBJKNM- BODY: UJIBDLT (SC) PATTERN: UJIDBLT SC BK VG- CENTER STRIPE COLOR, PLACKET (SC), TEAM LOCATION: UPPER FRONT, SIZE: 4", FONT: ATHLETIC SCRIPT, STYLE: STRAIGHT, COLORS: BK VG SC, METHOD ARMORFUSE, NUMBERING: CENTER BACK 8", FULL BLOCK , STRAIGHT &amp; 4" FRONT LOWER FULL BLOCK, STRAIGHT - COLORS: BK, VG, SC - </t>
  </si>
  <si>
    <t>ATU-05470</t>
  </si>
  <si>
    <t xml:space="preserve">UNDER ARMOUR MENS CUSTOM ARMOURFUSE KNIT FULL BUTTON JERSEY UJBJKNM- BODY: PATTERN UJIDHOU (BK) PATTERN: UJIDHOU (BK) VG BK - F-OUTSIDE STRIPE COLOR, SLEEVE (SC), G- CENTER (BK), TEAM NAME: "SACHEM", LOCATION; UPPER FRONT, SIZE:4", FONT: ATHLETIC SCRIPT, STYLE: STRAIGHT, COLORS: VG, WH, BK, METHOD: ARMOUFUSE-FRONT, NUMBERING: CENTER BACK 8", FRONT LOWER LEFT 4" FULL BLOCK #, STRAIGHT, VG, WH, BK, </t>
  </si>
  <si>
    <t>ATU-05480</t>
  </si>
  <si>
    <t>UNDER ARMOUR MENS CUSTOM BASEBALL PANTS - ADULT STOCK STEAL BASEBALL PANT-STYLE UBP500M, COLOR: WH, COLORS; BODY BG BK BRAID @ SIDES: BK</t>
  </si>
  <si>
    <t>ATU-05490</t>
  </si>
  <si>
    <t>UNDER ARMOUR MENS CUSTOM BASEBALL PANTS - ADULT STOCK STEAL BASEBALL PANT -STYLE UBP500M , COLOR: WH, COLORS: BODY BG BK BRAID @ SIDES: BK</t>
  </si>
  <si>
    <t>atu-05491</t>
  </si>
  <si>
    <t xml:space="preserve">BASEBALL - UNDER ARMOUR  ICON FAUX PLACKET BASEBALL JERSEYS
STYLE CODE UBJ114M
COLOR WH
BODY: UBJRUN WH
8" BACK/4" FRONT NUMBERING
FULL BLOCK STRAIGHT
BK/VG
TACKLE TWILL
TEAM NAME
SACHEM
4" UPPER FRONT
FULL BLOCK STRAIGHT
VG/BK
TACKLE TWILL
UA WEB REF: 93EEC5
(N23)
</t>
  </si>
  <si>
    <t>ATU-05492</t>
  </si>
  <si>
    <t>BASEBALL - UNDER ARMOUR  MENS IGNITE VNECK BASEBALL JERSEY
STYLE CODE UBJ112M
COLOR: BKWH
INSERTS UABBIB WH
BODY COLOR UABODA BK
UA LOGO UBBLOGO WH
6" BACK/4" FRONT NUMBERING
FULL BLOCK STRAIGHT
VG/BK
ARMOURFUSE TWILL
FILL DESIGN: UJIDARM
TEAM NAME
SACHEM
4" UPPER FRONT
FULL BLOCK STRAIGHT
BK/VG
ARMOURFUSE TWILL
FILL DESIGN: UJIDARM
UA WEB REF 93EEC5
(N23)</t>
  </si>
  <si>
    <t>ATU-05500</t>
  </si>
  <si>
    <t>ADULT ARMOURFUSE LEGEND GREY BASEBALL PANT STYLE CODE UJBP01M, DESIGN CODE USDBRD1</t>
  </si>
  <si>
    <t>ATU-05510</t>
  </si>
  <si>
    <t>UNDER ARMOUR MENS BASEBALL PANTS - CUSTOM ADULT STOCK STEAL BASEBALL PANT, STYLE: UBP500M, COLOR: BG, COLORS: BODY BG BK BRAID @ SIDES: BK</t>
  </si>
  <si>
    <t>ATU-05511</t>
  </si>
  <si>
    <t>UNDER ARMOUR MENS BASEBALL PANTS - CUSTOM ADULT STOCK STEAL BASEBALL PANT, STYLE: UBP500M, COLOR: WH, PIPING: BK</t>
  </si>
  <si>
    <t>ATU-05520</t>
  </si>
  <si>
    <t xml:space="preserve">VARSITY BASEBALL JERSEY-RAWLINGS-CSPL CUSTOM FULL BUTTON FRONT JERSEY WITH RAGLAN SLEEVES-BODY: BLACK, PLACKET INSERT:VEGAS GOLD, OP1 NECK OPENING 3/8" WHITE, OP2 NECK EDGES 3/8" VEGAS GOLD OP3 SLEEVE ENDS 3/8" BLACK-FABRIC 139 100% POLYESTER DOUBLE KNIT HEAVYWEIGHT MOISTURE MANAGEMENT. STRETCH TWILL LETTERING- SLANTED TEXT BRUSH SCRIPT "SACHEM"- 3 COLOR: FILL COLOR VEGAS GOLD, OUTLINE 1, BLACK OUTLINE 2 WHITE, TAIL "ARROWS" - 4" FRONT/10" BACK, 2 COLOR BRUSH SCRIPT #S VEGAS GOLD ON WHITE. OP3 BLACK 3/8", OP1 3/8" BLACK-CUSTOM </t>
  </si>
  <si>
    <t>ATU-05530</t>
  </si>
  <si>
    <t xml:space="preserve">VARSITY BASEBALL JERSEY-RAWLINGS-CSPL CUSTOM FULL BUTTON FRONT JERSEY WITH RAGLAN SLEEVES-BODY: WHITE, PLACKET INSERT:BLACK, OP1 NECK OPENING 3/8" VEGAS GOLD, OP2 NECK EDGES 3/8" VEGAS GOLD OP3 SLEEVE ENDS 3/8" VEGAS GOLD- FABRIC 139 100% POLYESTER DOUBLE KNIT HEAVYWEIGHT MOISTURE MANAGEMENT. STRETCH TWILL LETTERING- SLANTED TEXT BRUSH SCRIPT "SACHEM"- 3 COLOR: FILL COLOR VEGAS GOLD, OUTLINE 1 BLACK, OUTLINE WHITE, TAIL "ARROWS" - 4" FRONT/10" BACK, 2 COLOR BRUSH SCRIPT #S, BLACK ON VEGAS GOLD. OP3 BLACK 3/8", OP1 3/8" BLACK - CUSTOM </t>
  </si>
  <si>
    <t>ATU-05570</t>
  </si>
  <si>
    <t>VAR BASEBALL JERSEY - RAWLINGS-CSSIFJ CUSTOM-FULL BUTTON FRONT JERSEY WITH SET IN SLEEVE - COLOR 2 BODY: BLUE GREY, SIDE INSERT BLACK, PIPING BLACK, FABRICK 139 100% POLYESTER DOUBLE KNIT HEAVYWEIGHT MOISTURE MANAGEMENT. STRETCH TWILL LETERING- SLANTED TEXT BRUSH SCRIPT "SACHEM"- 3 COLOR: FILL COLOR BLACK, OUTLINE 1: VEGAS GOLD, OUTLINE2: RED, 4" FRONT/10" BACK 3COLOR MARYLAND STYLE #S: BLACK ON VEGAS GOLD ON RED. OP3 BLACK 3/8", OP1 3/8" BLACK, CUSTOM "SE" LOGO BOTH SLEEVES TO BE PROVIDED.</t>
  </si>
  <si>
    <t>ATU-05580</t>
  </si>
  <si>
    <t>VAR BASEBALL JERSEY - RAWLINGS-CSSIFJ CUSTOM-FULL BUTTON FRONT JERSEY WITH SET IN SLEEVE - COLOR 2 BODY: WHITE, SIDE INSERT SCARLET, PIPING SCARLET, FABRIC 139 100% POLYESTER DOUBLE KNIT HEAVYWEIGHT MOISTURE MANAGEMENT. STRETCH TWILL LETTERING- SLANTED TEXT BRUSH SCRIPT "SACHEM" - 3 COLOR: FILL COLOR SCARLET, OUTLINE 1: VEGAS GOLD, OUTLINE 2: BLACK. 4"/10" BACK, 3 COLOR MARYLAND STYLE #S SCARLET ON VEGAS GOLD ON BLACK. O3 SCARLET 3/8", OP1 3/8" SCARLET - CUSTOM "SE" LOGO BOTH SLEEVES TO BE PROVIDED</t>
  </si>
  <si>
    <t>ATU-05590</t>
  </si>
  <si>
    <t>VAR BASEBALL PANTS- RAWLINGS CP5 - BLUE GREY-PRO PREFERRED GRIPPER ELASTIC WAISTBAND, ACTION GUSSET, FLAT LOCK STITCHING, POCKET TIE DOWNS ZIPPER FLY FRONT WITH BELT AND TUNNEL LOOPS, 2 SET IN BACK POCKETS- BLACK PIPING - O4 &amp; OP15 3/8", PATTERN 3, CLEMSON CUT LENGTH, NO ELASTIC</t>
  </si>
  <si>
    <t>ATU-05600</t>
  </si>
  <si>
    <t>VAR BASEBALL PANTS- RAWLINGS CP5 - WHITE -PRO PREFERRED GRIPPER ELASTIC WAISTBAND, ACTION GUSSET, FLAT LOCK STITCHING, POCKET TIE DOWNS ZIPPER FLY FRONT WITH BELT AND TUNNEL LOOPS, 2 SET IN BACK POCKETS- SCARLET PIPING, OP4 &amp; OP15 3/8", PATTERN 3, CLEMSON CUT LENGTH, NO ELASTIC</t>
  </si>
  <si>
    <t>ATU-05610</t>
  </si>
  <si>
    <t xml:space="preserve">VARSITY BASEBALL JERSEY - RAWLINGS - CSSIFJ CUSTOM FULL BUTTON FRONT JERESEY WITH SET IN SLEEVE - BODY: BLUE GREY, SIDE INSERT: BLACK, PIPING BLACK, FABRIC 139 100% POLYESTER DUBLE KNIT HEAVYWEIGHT MOISTURE MANAGEMENT. STRETCH TWILL LETTERING - SLANTED TEXT BRUSH SCRIPT "SACHEM" WITH TAIL - 2 COLOR FILL BLACK, OUTLINE 1 VEGAS GOLD - "SACHEM" IN VEGAS GOLD IN FULL BLOCK CAPS IN TAIL - 4" FRONT'10" BACK, 2 COLOR SLANTED BRUSH SCRIPT #S BLACK ON VEGAS GOLD - OP3 BLACK 3/8", OP1 3/8" BLACK/VEGAS GOLD/BLACK - </t>
  </si>
  <si>
    <t>ATU-05620</t>
  </si>
  <si>
    <t xml:space="preserve">VARSITY BASEBALL JERSEY - RAWLINGS - CSSIFJ CUSTOM FULL BUTTON FRONT JERESEY WITH SET IN SLEEVE - BODY: WHITE, SIDE INSERT: VEGAS GOLD, PIPING BLACK, FABRIC 139 100% POLYESTER DUBLE KNIT HEAVYWEIGHT MOISTURE MANAGEMENT. STRETCH TWILL LETTERING - SLANTED TEXT BRUSH SCRIPT "SACHEM" WITH TAIL - 2 COLOR FILL BLACK, OUTLINE 1 VEGAS GOLD - "SACHEM" IN VEGAS GOLD IN FULL BLOCK CAPS IN TAIL - 4" FRONT/10" BACK, 2 COLOR SLANTED BRUSH SCRIPT #S BLACK ON VEAGS GOLD. OP3 BLACK 3/8" , OP1 3/8" BLACK/VEGAS GOLD/BLACK - </t>
  </si>
  <si>
    <t>ATU-05630</t>
  </si>
  <si>
    <t>MEN'S BASEBALL PANTS - RAWALINGS CP5 - BLUE GREY - PRO PREFERRED GRIPPER ELASTIC WAISTBAND, ACTION GUSSET, FLAT LOCK STITICHING, POCKET TIE DOWNS ZIPPER FLY FRONT WITH BELT AND TUNNEL LOOPS- 2 SET IN BACK POCKETS - BLACK/VEGAS GOLD/BLACK PIPING OP4 &amp; OP15 3/8", PATTERN 3, CLEMSON CUT LENGTH, NO ELASTIC</t>
  </si>
  <si>
    <t>ATU-05640</t>
  </si>
  <si>
    <t>MEN'S BASEBALL PANTS - RAWLINGS CP5 - WHITE - PRO PREFERRED GRIPPER ELASTIC WAISTBAND, ACTION GUSSET, FLAT LOCK STITICHING, POCKET TIE DOWNS ZIPPER FLY FRONT WITH BELT AND TUNNEL LOOPS- 2 SET IN BACK POCKETS - BLACK/VEGAS GOLD/BLACK PIPING - OP4 &amp; OP15 3/8", PATTERN 3, CLEMSON CUT LENGTH, NO ELASTIC</t>
  </si>
  <si>
    <t>ATU-05650</t>
  </si>
  <si>
    <t>BASEBALL JERSEY (JVN) - RAWLING- RGJ27 CUSTOM FULL BUTTON FRONT JERSEY WITH RAGLAN SLEEVES SHOULDER INSERT-COLOR 2 BODY: BLUE GREY COLOR 3:INSERTS BLACK,PIPING BLACK,OP1, OP3-1/8" FABRIC 139 100% POLYESTER DOUBLE KNIT HEAVYWEIGHT MOISTURE MANAGEMENT STRETCH TWILL LETERING- BRUSH SCRIPT, ANGLED 5" "SACHEM" 2 COLOR VEGAS GOLD ON BLACK 4" FRONT/10" BACK, 2 COLOR BRUSH SCRIPT ANGLED #S VEGAS GOLD ON BLACK</t>
  </si>
  <si>
    <t>ATU-05660</t>
  </si>
  <si>
    <t>BASEBALL JERSEY(JVN) - RAWLINGS - RGJ27-CUSTOM FULL BUTTON FRONT JERSEY WITH RAGLAN SLEEVES SHOULDER INSERT- COLOR 2 BODY: WHITE, COLOR 3:INSERTS BLACK,PIPING BLACK,OP1 &amp; OP3- 1/8" MOISTURE MANAGEMENT STRETCH TWILL LETTERING - BRUSH SCRIPT ANGLED 5" "SACHEM" 2 COLOR VEGAS GOLD ON BLACK 4" FRONT/ 10" BACK 2 COLOR BRUSH SCRIPT ANGLED #S VEGAS GOLD ON BLACK</t>
  </si>
  <si>
    <t>atu-05721</t>
  </si>
  <si>
    <t>BASEBALL - MENS IGNITE VNECK BASEBALL JERSEY
STYLE CODE UBJ112M
UA BUTTON COLOR UJBUTN CA
BODY UJCAM1A WH
TOP STRIPE UJCAM1B CA
CENTER STRIPE UJCAM1C BK
BOTTOM STRIPE UJCAM1D CA
UA LOGO UJLOGO CA
NUMBERING:
CENTER BACK 8" 
FULL BLOCK, STRAIGHT,
CA/VG ARMOURFUSE
4" LOWER LEFT FRONT CA
FULL BLOCK STRAGHT
ARMOURFUSE
TEAM NAME
SACHEM
UPPER FRONT
FULL BLOCK 4" STRAIGHT
CA/VG
ARMOURFUSE
SIDE UPLOADED LOGO
SACHEM ARROWHEAD
LEFT MID SLEEVE 2.5"
THE "S" &amp; ALL "RED" TO BE CARDINAL
SIDE STOCK LOGO
AMERICAN FLAG
RIGHT MID SLEEVE
2.0"
ARMOURFUSE
SI/BK
UA WEB REF 561646</t>
  </si>
  <si>
    <t>ATU-05722</t>
  </si>
  <si>
    <t>BASEBALL - MENS IGNITE VNECK BASEBALL JERSEY
STYLE CODE UBJ112M
UA BUTTON COLOR UJBUTN CA
BODY UJCAM1A GP
TOP STRIPE UJCAM1B GP
CENTER STRIPE UJCAM1C VG
BOTTOM STRIPE UJCAM1D CA
UA LOGO UJLOGO CA
NUMBERING:
CENTER BACK 8" 
FULL BLOCK, STRAIGHT,
CA/VG ARMOURFUSE
4" LOWER LEFT FRONT VG
FULL BLOCK STRAGHT
ARMOURFUSE
TEAM NAME
SACHEM
UPPER FRONT
FULL BLOCK 4" STRAIGHT
CA/VG
ARMOURFUSE
SIDE STOCK LOGO
AMERICAN FLAG
RIGHT MID SLEEVE
2.0"
ARMOURFUSE
SI/BK
UA WEB REF 561646</t>
  </si>
  <si>
    <t>ATU-05723</t>
  </si>
  <si>
    <t>BASEBALL - UNDER ARMOUR  MENS IGNITE VNECK BASEBALL JERSEY
STYLE CODE UBJ112M
COLOR: BKWH
INSERTS UABBIB WH
BODY COLOR UABODA BK
UA LOGO UBBLOGO WH
8" CENTER BACK NUMBERING
FULL BLOCK STRAIGHT
VG/CA
ARMOURFUSE TWILL
FILL DESIGN: UJIDARM
4" LOWER LEFT FRONT NUMBERING
FULL BLOCK STRAIGHT
VG
ARMOURFUSE TWILL
FILL DESIGN: UJIDARM
TEAM NAME
SACHEM
4" UPPER FRONT
FULL BLOCK STRAIGHT
CA/VG
ARMOURFUSE TWILL
FILL DESIGN: UJIDARM
UA WEB REF 561646
(E23)</t>
  </si>
  <si>
    <t>atu-05725</t>
  </si>
  <si>
    <t>RAWLINGS BASEBALL JERSEY
Pinstripe Home Jersey (65t6xt)
Baseball Jersey:
Model: ADBPJ13VF (ADBPJ13VF)
Fabric Colors:
Front Body (Area 2):
Pattern: Pro Stripe (proStripe)
Color 1: White (W)
Color 2: Cardinal (C)
Side Inserts (Area 3):
Pattern: Pro Stripe (proStripe)
Color 1: White (W)
Color 2: Cardinal (C)
Back Body (Area 4):
Pattern: Pro Stripe (proStripe)
Color 1: White (W)
Color 2: Cardinal (C)
Options:
OP 3:
Type: 3/8" - #6 (2color)
Color 1: Cardinal (C)
Color 2: Vegas Gold (VG)
Button Color: Black (B)
Logo Color: Scarlet (S)
Decoration:
Type: Full Sublimation (fullSublimation)
Team Name:
Text: Sachem (Sachem)
Font: Anaheim (anaheim)
Layout: Straight (straight)
Size: 4 inch (4)
Placement: Upper Center Chest (2)
Fill: Cardinal (C)
Outline 1: Vegas Gold (VG)
Number:
Front:
Text: 37 (37)
Font: Anaheim (anaheimNumber)
Fill: Vegas Gold (VG)
Outline 1: Cardinal (C)
Size: 4 inch (4)
Placement: Middle Left (6)
Back:
Text: 37 (37)
Font: Anaheim (anaheimNumber)
Fill: Vegas Gold (VG)
Outline 1: Cardinal (C)
Size: 8 inch (8)
Placement: Back Number (30)
Logo:
Stock:
Design: USFLAG (USFLAG)
Size: 2 inch (2)
Placement: Upper Back (14)</t>
  </si>
  <si>
    <t>atu-05726</t>
  </si>
  <si>
    <t>BASEBALL RAWLINGS JERSEY
Rawlings ref. rnnxz1
Baseball Jersey:
Model: ADBPJ13VF (ADBPJ13VF)
Fabric Colors:
Front Body (Area 2): Graphite (GR)
Side Inserts (Area 3): Cardinal (C)
Back Body (Area 4): Graphite (GR)
Options:
OP 1:
Type: 1/8" - #1 (1 color)
Color 1: Cardinal (C)
OP 2 5:
Type: 1/8" - #1 (1color)
Color 1: Cardinal (C)
Button Color: Black (B)
Logo Color: Cardinal (C)
Decoration:
Type: Full Sublimation (fullSublimation)
Team Name:
Text: SACHEM (SACHEM)
Font: Anaheim (anaheim)
Layout: Straight (straight)
Size: 4 inch (4)
Placement: Upper Center Chest (2)
Fill: Vegas Gold (VG)
Outline 1: Cardinal (C)
Number:
Front:
Text: 37(37)
Font: Anaheim (anaheimNumber)
Fill: Cardinal (C)
Outline 1: Vegas Gold (VG)
Size: 4 inch (4)
Placement: Middle Left (6)
Back:
Text: 37(37)
Font: Anaheim (anaheimNumber)
Fill: Cardinal (C)
Outline 1: Vegas Gold (VG)
Size: 8 inch (8)
Placement: Back Number (30)
Logo:
Stock:
Design: USFLAG (USFLAG)
Size: 2 inch (2)
Placement: Upper Back (14)
E23</t>
  </si>
  <si>
    <t>atu-05727</t>
  </si>
  <si>
    <t>RAWLING BASEBALL PANTS
Pinstripe Pants Home (dk951x)
Baseball Pant:
Model: CP5VF (CP5VF)
Fabric Colors:
Entire Garment (Area 2):
Pattern: Pro Stripe (proStripe)
Color 1: White (W)
Color 2: Cardinal (C)
Options:
OP 4:
Type: 3/8" - #6 (2color)
Color 1: Scarlet (S)
Color 2: Black (B)
OP 15:
Type: 3/8" - #6 (2color)
Color 1: Scarlet (S)
Color 2: Cardinal (C)
Logo Color: Vegas Gold (VG)
Decoration:
Type: Full Sublimation (fullSublimation)
(E23)</t>
  </si>
  <si>
    <t>atu-05728</t>
  </si>
  <si>
    <t>RAWLINGS BASEBALL PANT
RAWLING REF  lxy54n
Baseball Pant:
Model: CP5MRVF (CP5MRVF)
Fabric Colors:
Entire Garment (Area 2): Graphite (GR)
Options:
OP 4:
Type: 3/8" - #6 (2color)
Color 1: Cardinal (C)
Color 2: Cardinal (C)
OP 15:
Type: 3/8" - #6 (2color)
Color 1: Cardinal (C)
Color 2: Cardinal (C)
Logo Color: Cardinal (C)
Decoration:
Type: Full Sublimation (fullSublimation)</t>
  </si>
  <si>
    <t>atu-05741</t>
  </si>
  <si>
    <t xml:space="preserve">BASEBALL RAWLINGS JERSEY
Rawlings ref. 8pnj3k
Baseball Jersey:
Model: ADBPJ13VF (ADBPJ13VF)
Fabric Colors:
Front Body (Area 2): White (W)
Side Inserts (Area 3): White (W)
Back Body (Area 4): White (W)
Options:
OP 2 5:
Type: 1/8" - #1 (1color)
Color 1: Black (B)
OP 3:
Type: 1/8" - #1 (1color)
Color 1: Black (B)
Button Color: Black (B)
Logo Color: Vegas Gold (VG)
Decoration:
Type: Full Sublimation (fullSublimation)
Team Name:
Text: Sachem
Font: Anaheim (anaheim)
Layout: Straight (straight)
Size: 4 inch (4)
Placement: Upper Center Chest (2)
Fill: Vegas Gold (VG)
Outline 1: Black (B)
Number:
Front:
Text: 9 (9)
Font: Anaheim (anaheimNumber)
Fill: Black (B)
Outline 1: Vegas Gold (VG)
Size: 4 inch (4)
Placement: Middle Left (6)
Back:
Text: 9 (9)
Font: Anaheim (anaheimNumber)
Fill: Vegas Gold (VG)
Outline 1: Black (B)
Size: 8 inch (8)
Placement: Back Number (30)
Logo:
Stock:
Design: USFLAG (USFLAG)
Size: 2 inch (2)
Placement: Left Sleeve (17L)
</t>
  </si>
  <si>
    <t>atu-05742</t>
  </si>
  <si>
    <t>Rawlings Baseball Jersey:
RAWLINGS REF qj09pr
Model: ADBPJ13VF (ADBPJ13VF)
Fabric Colors:
Front Body (Area 2): Graphite (GR)
Side Inserts (Area 3): Black (B)
Back Body (Area 4): Graphite (GR)
Options:
OP 2 5:
Type: 1/8" - #1 (1color)
Color 1: Black (B)
OP 3:
Type: 3/8" - #6 (2color)
Color 1: Black (B)
Color 2: Vegas Gold (VG)
Button Color: Black (B)
Logo Color: Black (B)
Decoration:
Type: Full Sublimation (fullSublimation)
Team Name:
Text: Sachem (Sachem)
Font: Brush Script (brushScript)
Layout: Straight (straight)
Size: 4 inch (4)
Placement: Upper Center Chest (2)
Fill: Vegas Gold (VG)
Outline 1: Black (B)
Number:
Front:
Text: 9 (9)
Font: Anaheim (anaheimNumber)
Fill: Black (B)
Outline 1: Vegas Gold (VG)
Size: 4 inch (4)
Placement: Middle Left (6)
Back:
Text: 9 (9)
Font: Anaheim (anaheimNumber)
Fill: Black (B)
Outline 1: Vegas Gold (VG)
Size: 8 inch (8)
Placement: Back Number (30)
Logo:
Stock:
Design: USFLAG (USFLAG)
Size: 2 inch (2)
Placement: Left Sleeve (17L)</t>
  </si>
  <si>
    <t>atu-05743</t>
  </si>
  <si>
    <t>BASEBALL RAWLINGS JERSEY RAWLINGS REF 9vjxm5
Model: ADBPJ13VF (ADBPJ13VF)
Fabric Colors:
Front Body (Area 2): Vegas Gold (VG)
Side Inserts (Area 3): Vegas Gold (VG)
Back Body (Area 4): Vegas Gold (VG)
Options:
OP 2 5:
Type: 1/8" - #1 (1color)
Color 1: Black (B)
OP 3:
Type: 1/8" - #1 (1color)
Color 1: Black (B)
Button Color: Black (B)
Logo Color: Black (B)
Decoration:
Type: Full Sublimation (fullSublimation)
Team Name:
Text: sachem (sachem)
Font: Anaheim (anaheim)
Layout: Straight (straight)
Size: 4 inch (4)
Placement: Upper Center Chest (2)
Fill: Black (B)
Number:
Front:
Text: 9 (9)
Font: Anaheim (anaheimNumber)
Fill: Black (B)
Size: 4 inch (4)
Placement: Middle Left (6)
Back:
Text: 9 (9)
Font: Anaheim (anaheimNumber)
Fill: Black (B)
Size: 8 inch (8)
Placement: Back Number (30)
Logo:
Stock:
Design: USFLAG (USFLAG)
Size: 2 inch (2)
Placement: Left Sleeve (17L)</t>
  </si>
  <si>
    <t>ATU-05744</t>
  </si>
  <si>
    <t xml:space="preserve">RAWLINGS BASEBALL JERSEY RAWLINGS REF  2cfbqj
Model: ADBPJ13VF (ADBPJ13VF)
Fabric Colors:
Front Body (Area 2): Vegas Gold (VG)
Side Inserts (Area 3): Vegas Gold (VG)
Back Body (Area 4): Vegas Gold (VG)
Options:
OP 2 5:
Type: 1/8" - #1 (1color)
Color 1: Black (B)
OP 3:
Type: 1/8" - #1 (1color)
Color 1: Black (B)
Button Color: Black (B)
Logo Color: Black (B)
Decoration:
Type: Full Sublimation (fullSublimation)
Team Name:
Text: Sachem (Sachem)
Font: Brush Script (brushScript)
Layout: Straight (straight)
Size: 4 inch (4)
Placement: Upper Center Chest (2)
Fill: Black (B)
Outline 1: White (W)
Number:
Front:
Text: 42 (42)
Font: Anaheim (anaheimNumber)
Fill: Black (B)
Size: 4 inch (4)
Placement: Middle Left (6)
Back:
Text: 42 (42)
Font: Anaheim (anaheimNumber)
Fill: Black (B)
Outline 1: White (W)
Size: 8 inch (8)
Placement: Back Number (30)
Logo:
Stock:
Design: USFLAG (USFLAG)
Size: 2 inch (2)
Placement: Upper Back (14)
</t>
  </si>
  <si>
    <t>ATU-05745</t>
  </si>
  <si>
    <t>RAWLINGS BASEBALL PANTS RAWLINGS REF 2w2s2d
Baseball Pant:
Model: CPRO (CPRO)
Fabric Colors:
Entire Garment (Area 2): White (W)
Options:
OP 4:
Type: 3/8" - #6 (2color)
Color 1: Black (B)
Color 2: Vegas Gold (VG)
OP 15:
Type: 3/8" - #6 (2color)
Color 1: Black (B)
Color 2: Vegas Gold (VG)
Logo Color: Black (B)
Decoration:
Type: Sublimated Twill (sbpt)</t>
  </si>
  <si>
    <t>ATU-05746</t>
  </si>
  <si>
    <t>RAWLINGS BASEBALL PANT
RAWLING REF 9stsq7
Baseball Pant:
Model: CP5MRVF (CP5MRVF)
Fabric Colors:
Entire Garment (Area 2): Graphite (GR)
Options:
OP 4:
Type: 3/8" - #6 (2color)
Color 1: Black (B)
Color 2: Vegas Gold (VG)
OP 15:
Type: 3/8" - #6 (2color)
Color 1: Black (B)
Color 2: Vegas Gold (VG)
Logo Color: Vegas Gold (VG)
Decoration:
Type: Full Sublimation (fullSublimation)</t>
  </si>
  <si>
    <t>ATU-05770</t>
  </si>
  <si>
    <t xml:space="preserve">SOFTBALL VISOR (V)-OUTDOOR CAP DZV100 BLACK VISOR WITH CUSTOM DIRECT EMBROIDERED LOGO ON FRONT WITH THE 2 COLOR SACHEM "S" IN RED WITH VEGAS GOLD TRIM </t>
  </si>
  <si>
    <t>ATU-05790</t>
  </si>
  <si>
    <t>OC SPORTS WOMAN'S CAP- GWT-116- LOW CROWN, UNSTRUCTURED 6 PANEL, 2 COLORSACHEM "S" LOGO ON FRONT, VEGAS GOLD/WHITE</t>
  </si>
  <si>
    <t>ATU-05800</t>
  </si>
  <si>
    <t xml:space="preserve">SOFTBALL VISOR-EAST OUTDOOR CAP, BLACK VISOR WITH CUSTOM DIRECT EMBROIDERED LOGO ON FRONT WITH THE SACHEM 2 COLOR CUSTOM "S' IN RED WITH VEGAS GOLD TRIM AND A RED "S" INSIDE THE ARROWHEAD </t>
  </si>
  <si>
    <t>ATU-05810</t>
  </si>
  <si>
    <t xml:space="preserve">SOFTBALL VISOR-NORTH-BLACK VISOR W/ CUSTOM DIRECT EMBROIDERED LOGO ON FRONT W/ THE SACHEM 2 COLOR "S" IN BLACK WITH VEGAS GOLD TRIM </t>
  </si>
  <si>
    <t>ATU-05820</t>
  </si>
  <si>
    <t xml:space="preserve">SOFTBALL VISOR (JV9)-OUTDOOR CAP DZV100 BLACK VISOR W/ CUSTOM DIRECT EMBROIDERED VEGAS GOLD W/ RED TRIM "S" - </t>
  </si>
  <si>
    <t>ATU-05830</t>
  </si>
  <si>
    <t>SOFTBALL VISOR (JHS) OUTDOOR CAP DZV100 BLACK VISOR W/WHITE BLOCK "S"</t>
  </si>
  <si>
    <t>ATU-05850</t>
  </si>
  <si>
    <t xml:space="preserve">SOFTBALL JERSEY- ALLESON
WOMENS VNECK FASTPICH JERSEY
STYLE CODE: 558VW, COLOR: BKWH
WEB REF 7D037D
COLORS
BODY A558VW1 BK
SLEEVE INSERTS A558VW2 WH
FRONT 
TEAM NAME
SACHEM UPPER FRONT
3.5"
FULL BLOCK
STRAIGHT  WH,BK
SCREEN PRINT
NUMBERING
FRONT 4" / CENTER BACK 8"
FULL BLOCK 
STRAIGHT
WH,BK SCREEN PRINT
</t>
  </si>
  <si>
    <t>ATU-05860</t>
  </si>
  <si>
    <t xml:space="preserve">SOFTBALL JERSEY- ALLESON
WOMENS VNECK FASTPICH JERSEY
STYLE CODE: 558VW, COLOR: WHBK
WEB REF 7D037D
COLORS
BODY A558VW1 WH
SLEEVE INSERTS A558VW2 BK
FRONT 
TEAM NAME
SACHEM UPPER FRONT
3.5"
FULL BLOCK
STRAIGHT  BK
SCREEN PRINT
NUMBERING
FRONT 4" / CENTER BACK 8"
FULL BLOCK 
STRAIGHT
BK SCREEN PRINT
</t>
  </si>
  <si>
    <t>ATU-05870</t>
  </si>
  <si>
    <t>SOFTBALL PANTS - ALLESON
WOMENS BELT LOOP FASTPITCH PANT
STYLE 605PBW COLOR: BK
BODY A BK
WEB REF 7D037D</t>
  </si>
  <si>
    <t>ATU-05880</t>
  </si>
  <si>
    <t>SOFTBALL PANTS- DON ALLESON - 601PW, WOMEN'S SOFTBALL PANT- 100% DOUBLE KNIT 11OZ., POLYESTER, DOUBLE KNEE, ZIPPER FLY, 2 SNAP AVAILABLE COLORS: BLACK, WHITE, GREY</t>
  </si>
  <si>
    <t>atu-05892</t>
  </si>
  <si>
    <t>Womens Softball Under Armour AF FAUX PLACKET SHOWTIME JERSEY
STYLE: UJSJX2W
DESIGN UJDSH5S
UA BUTTON UJBUTN WH
BODY UJDSH5A WH
SLEEVE OUTER STRIPE UJDSH5B SC
SLEEVE INNER STRIPE UJDSH5C VG
SLEEVE CENTER STRIPE UJDSH5D VG
BODY OUTER STRIPES UJDSH5E SC
BODY INNER STRIPES UJDSH5F VG
BODY CENTER STRIPES UJDSH5G SC
UA LOGO UJLOGO BK
BACK #
6", FULL BLOCK, STRAIGHT, SC,VG
ARMOURFUSE 
FRONT #
3", FULL BLOCK, STRAIGHT, SC,VG
ARMOURFUSE
TEAM NAME:
SACHEM, UPPER FRONT, 4.5" 
FULL BLOCK, BRIDGED, SC,VG
ARMOUFUSE
BACK LOGO
UPLOADED
UPPER BACK 2.5",
ARMOURFUSE
SC/VG/BK/WH, SC 'S"
UA WEB REF 2F335E</t>
  </si>
  <si>
    <t>ATU-05893</t>
  </si>
  <si>
    <t>Womens Softball Under Armour AF FAUX PLACKET SHOWTIME JERSEY
STYLE: UJSJX2W
DESIGN UJDSH5S
UA BUTTON UJBUTN BK
BODY UJDSH5A BK
SLEEVE OUTER STRIPE UJDSH5B SC
SLEEVE INNER STRIPE UJDSH5C VG
SLEEVE CENTER STRIPE UJDSH5D SC
BODY OUTER STRIPES UJDSH5E SC
BODY INNER STRIPES UJDSH5F VG
BODY CENTER STRIPES UJDSH5G SC
UA LOGO UJLOGO BK
BACK #
6", FULL BLOCK, STRAIGHT, SC,VG
ARMOURFUSE 
FRONT #
3", FULL BLOCK, STRAIGHT, SC,VG
ARMOURFUSE
TEAM NAME:
SACHEM, UPPER FRONT, 4.5" 
FULL BLOCK, BRIDGED, SC,VG
ARMOUFUSE
BACK LOGO
UPLOADED
UPPER BACK 2.5",
ARMOURFUSE
SC/VG/BK/WH, SC 'S"
UA WEB REF 2F335E</t>
  </si>
  <si>
    <t>EA LTR</t>
  </si>
  <si>
    <t>ATU-05894</t>
  </si>
  <si>
    <t>Womens Softball Under Armour AF FAUX PLACKET SHOWTIME JERSEY
STYLE: UJSJX2W
DESIGN UJDTUR1
UA BUTTON UJBUTN WH
BODY UJDTUR1A WH
UA LOGO UJLOGO WH
INSIDE PLACKET STRIPE UJTUR1B SC
CENTER PLACKET STRIPE UJTUR1C VG
OUTSIDE PLACKET STRIPE UJTUR1D SC
TOP SLEEVE STRIPE UJTUR1E SC
CENTER SLEEVE STRIPE UJTUR1F VG
BOTTOM SLEEVE STRIPE UJTUR1G SC
BACK #
6", FULL BLOCK, STRAIGHT, SC,VG,SC
ARMOURFUSE 
FRONT #
3", FULL BLOCK, STRAIGHT, SC,VG,SC
ARMOURFUSE
TEAM NAME:
SACHEM, UPPER FRONT, 4.5" 
FULL BLOCK, BRIDGED, SC,VG
ARMOUFUSE
BACK LOGO
UPLOADED
UPPER BACK 2.5",
ARMOURFUSE
SC/VG/BK/WH, SC 'S"
UA WEB REF 2F335E</t>
  </si>
  <si>
    <t>ATU-05895</t>
  </si>
  <si>
    <t>Womens Softball Under Armour AF FAUX PLACKET SHOWTIME JERSEY
STYLE: UJSJX2W
DESIGN UJDTUR1
UA BUTTON UJBUTN BK
BODY UJDTUR1A BK
UA LOGO UJLOGO BK
INSIDE PLACKET STRIPE UJTUR1B SC
CENTER PLACKET STRIPE UJTUR1C VG
OUTSIDE PLACKET STRIPE UJTUR1D SC
TOP SLEEVE STRIPE UJTUR1E SC
CENTER SLEEVE STRIPE UJTUR1F VG
BOTTOM SLEEVE STRIPE UJTUR1G SC
BACK #
6", FULL BLOCK, STRAIGHT, SC,VG,SC
ARMOURFUSE 
FRONT #
3", FULL BLOCK, STRAIGHT, SC,VG,SC
ARMOURFUSE
TEAM NAME:
SACHEM, UPPER FRONT, 4.5" 
FULL BLOCK, BRIDGED, SC,VG
ARMOUFUSE
BACK LOGO
UPLOADED
UPPER BACK 2.5",
ARMOURFUSE
SC/VG/BK/WH, SC 'S"
UA WEB REF 2F335E</t>
  </si>
  <si>
    <t>atu-05896</t>
  </si>
  <si>
    <t>Womens Softball Under Armour AF FAUX PLACKET SHOWTIME JERSEY
STYLE: UJSJX2W
DESIGN UJDCAM1
UA BUTTON UJBUTN BK
BODY UJDTUR1A BK
UA LOGO UJLOGO BK
TOP STRIPE UJCAM1B SC
CENTER STRIPE UJCAM1C VG
BOTTOM STRIPE UJCAM1D SC
BACK #
6", FULL BLOCK, STRAIGHT, SC,VG,SC
ARMOURFUSE 
FRONT #
3", FULL BLOCK, STRAIGHT, SC,VG
ARMOURFUSE
TEAM NAME:
SACHEM, UPPER FRONT, 4.5" 
FULL BLOCK, BRIDGED, SC,VG
ARMOUFUSE
BACK LOGO
UPLOADED
UPPER BACK 2.5",
ARMOURFUSE
SC/VG/BK/WH, SC 'S"
UA WEB REF 2F335E</t>
  </si>
  <si>
    <t>ATU-05897</t>
  </si>
  <si>
    <t>Womens Softball Under Armour AF FAUX PLACKET SHOWTIME JERSEY
STYLE: UJSJX2W
DESIGN UJDCAM1
UA BUTTON UJBUTN WH
BODY UJDTUR1A WH
UA LOGO UJLOGO WHK
TOP STRIPE UJCAM1B SC
CENTER STRIPE UJCAM1C VG
BOTTOM STRIPE UJCAM1D SC
BACK #
6", FULL BLOCK, STRAIGHT, SC,VG
ARMOURFUSE 
FRONT #
3", FULL BLOCK, STRAIGHT, SC,VG
ARMOURFUSE
TEAM NAME:
SACHEM, UPPER FRONT, 4.5" 
FULL BLOCK, BRIDGED, SC,VG
ARMOUFUSE
BACK LOGO
UPLOADED
UPPER BACK 2.5",
ARMOURFUSE
SC/VG/BK/WH, SC 'S"
UA WEB REF 2F335E</t>
  </si>
  <si>
    <t>ATU-05898</t>
  </si>
  <si>
    <t>WOMENS UNDER AMOUR ICON KNICKER SOFTBALL PANT
CODE USP522W COLOR WH
BRAID UBP18DS SC
BODY USPICNA WH
UA LOGO USPLGA BK</t>
  </si>
  <si>
    <t>atu-05899</t>
  </si>
  <si>
    <t xml:space="preserve">WOMENS UNDER ARMOUR ICON KNICKER SOFTBALL PANT
CODE USP522W COLOR: BK
BRAID UBP18DS SC
BODY USPICNA BK
UA LOGO USPLGA WH
</t>
  </si>
  <si>
    <t>ATU-05900</t>
  </si>
  <si>
    <t>SOFTBALL PANTS - ALLESON WOMENS SOFTBALL PANTS 605PPW- AVAILABLE COLORS: GREY, WHITE, BLACK</t>
  </si>
  <si>
    <t>ATU-05910</t>
  </si>
  <si>
    <t xml:space="preserve">Women's AF Gametime Jersey Faux Placket UJSJX1W- DESIGN UJDTUR1- SUBLIMATED - button color (UJBUTN) SC - UA LOGO (UJLOGO) SC, BODY (UJTUR1A) BK, INSIDE PLACKET STRIPE (UJTUR1B) BK,  CENTER PLACKET STRIPE (UJTUR1C) SC, OUTSIDE PLACKET STRIPE (UJTUR1D) BK, TOP SLEEVE STRIPE (UJTUR1E) BK...CENTER SLEEVE STRIPE (UJTUR1F) SC, BOTTOM SLEEVE STRIPE (UJTUR1G) BK, FRONT TEAM NAME: SACHEM, LOCATION: UPPER FRONT, FONT: FULL BLOCK, SIZE: 4", STYLE: STRAIGHT, METHOD: ARMOURFUSE, FILL DESIGN: UJIDSOL, FILL COLORS: SC, OUTLINE COLORS: VG...NUMBERING: LOCATION: LOWER LEFT 3", FONT: FULL BLOCK, STYLE: STRAIGHT, METHOD: ARMOURFUSE, FILL DESIGN: UJIDSOL, FILL COLORS: SC, OUTLINE COLORS: VG LOCATION: CENTER BACK 6", FONT: FULL BLOCK, STYLE: STRAIGHT, METHOD: ARMOURFUSE, FILL DESIGN: UJIDSOL, FILL COLORS: SC, OUTLINE COLORS: VG... </t>
  </si>
  <si>
    <t>ATU-05920</t>
  </si>
  <si>
    <t xml:space="preserve">Women's AF Gametime Jersey Faux Placket UJSJX1W- DESIGN UJDTUR1- SUBLIMATED - button color (UJBUTN) BK - UA LOGO (UJLOGO) BK, BODY (UJTUR1A) SC, INSIDE PLACKET STRIPE (UJTUR1B) SC,  CENTER PLACKET STRIPE (UJTUR1C) BK, OUTSIDE PLACKET STRIPE (UJTUR1D) SC, TOP SLEEVE STRIPE (UJTUR1E) SC...CENTER SLEEVE STRIPE (UJTUR1F) BK, BOTTOM SLEEVE STRIPE (UJTUR1G) SC, FRONT TEAM NAME: SACHEM, LOCATION: UPPER FRONT, FONT: FULL BLOCK, SIZE: 4", STYLE: STRAIGHT, METHOD: ARMOURFUSE, FILL DESIGN: UJIDSOL, FILL COLORS: BK, OUTLINE COLORS: VG...NUMBERING: LOCATION: LOWER LEFT 3", FONT: FULL BLOCK, STYLE: STRAIGHT, METHOD: ARMOURFUSE, FILL DESIGN: UJIDSOL, FILL COLORS: BK, OUTLINE COLORS: VG LOCATION: CENTER BACK 6", FONT: FULL BLOCK, STYLE: STRAIGHT, METHOD: ARMOURFUSE, FILL DESIGN: UJIDSOL, FILL COLORS: BK, OUTLINE COLORS: VG... BACK </t>
  </si>
  <si>
    <t>ATU-05930</t>
  </si>
  <si>
    <t>Women's ONE HOP Softball Pant - STYLE: USP520W, BRAID (UBP18DS) SC,  L-UA (USHPPLG) WH,  A- BODY (USPHOP) BK</t>
  </si>
  <si>
    <t>ATU-05940</t>
  </si>
  <si>
    <t>Women's ONE HOP softball pants - STYLE: USP520W, BRAID (UBP18DS) BK,  L-UA (USHPPLG) WH,  A- BODY (USPHOP) SC</t>
  </si>
  <si>
    <t>ATU-05960</t>
  </si>
  <si>
    <t>WOMEN'S SOFTBALL JERSEY - ADIDAS- FAST PITCH- BODY BLACK- FABRIC - TBD- PLEASE INCLUDE PRICING ON ALL FABRICS- NECK: WHITE, PATTERN "A" COLOR, 1/8" DAZZLE PIPING ALONG V-NECK: WHITE, UPPER BACK YOKE INSERT: VEGAS GOLD, MESH SLEEVE UNDERARM INSERT: VEGAS GOLD, 1/2" INSERT ALONG SLEEVE SEAM: VEGAS GOLD, CURVED SIDE INSERT FRONT/BACK: VEGAS GOLD, 1/2" MESH INSERT ALONG SIDE CURVE: WHITE, 1/8" DAZZLE PIPING ALONG SIDE CURVE: WHITE, 2 COLOR TACKLE TWILL 4" SACHEM WITH TAIL: VEGAS GOLD OUTLINED WHITE FANCY BLOCK, 2 COLOR TACKLE TWILL #S PATRIOT FONT: 3" FRONT/8" BACK VEGAS GOLD OUTLINED WHITE</t>
  </si>
  <si>
    <t>ATU-05970</t>
  </si>
  <si>
    <t>WOMEN'S SOFTBALL JERSEY - ADIDAS- FAST PITCH- BODY WHITE - FABRIC - TBD- PLEASE INCLUDE PRICING ON ALL FABRICS- NECK: VEGAS GOLD, PATTERN "A" COLOR, 1/8" DAZZLE PIPING ALONG V-NECK: VEGAS GOLD, UPPER BACK YOKE INSERT: BLACK, MESH SLEEVE UNDERARM INSERT: VEGAS GOLD, 1/2" INSERT ALONG SLEEVE SEAM: VEGAS GOLD, CURVED SIDE INSERT FRONT/BACK: BLACK, 1/2" MESH INSERT ALONG SIDE CURVE: VEGAS GOLD, 1/8" DAZZLE PIPING ALONG SIDE CURVE: VEGAS GOLD, 2 COLOR TACKLE TWILL 4" SACHEM WITH TAIL: ATHLETIC SCRIPT BLACK WITH VEGAS GOLD OUTLINE, 2 COLOR TACKLE TWILL #S 3" FRONT8" BACK PATRIOT FONT, BLACK W/ VEGAS GOLD OUTLINE 4</t>
  </si>
  <si>
    <t>ATU-05971</t>
  </si>
  <si>
    <t>WOMEN'S SOFTBALL -UNDER ARMOUR AF GAMETIME FAUX PLACKET JERSEY UJSJX1W, UJDTUR1 - BUTTON COLOR UJBUTN BK, UA LOGO UJLOGO BK, BODY UJTURIA WH, INSIDE PLACKET STRIPE UJTUR1B BK, CENTER PLACKET STRIPE UJTUR1C BK, OUTSIDE PLACKET STRIPE UJTUR1D VG, TOP SLEEVE STRIPE UJTUR1E VG, CENTER SLEEVE STRIPE UJTUR1F BK, BOTTOM SLEEVE STRIPE UJTUR1G VG, NUMBERING: 3" LOWER RIGHT, 6" BACK, TIFFANY STRAIGHT, VG/BK, ARMOURFUSE - TEAM NAME: SACHEM:  UPPER FRONT, 4" ATHLETIC SCRIPT, BOWTIE, VG/BK, ARMOURFUSE</t>
  </si>
  <si>
    <t>ATU-05972</t>
  </si>
  <si>
    <t>WOMEN'S SOFTBALL -UNDER ARMOUR AF GAMETIME FAUX PLACKET JERSEY UJSJX1W, UJDTUR1 - BUTTON COLOR UJBUTN BK, UA LOGO UJLOGO VG, BODY UJTURIA WH, INSIDE PLACKET STRIPE UJTUR1B WH, CENTER PLACKET STRIPE UJTUR1C VG, OUTSIDE PLACKET STRIPE UJTUR1D VG, TOP SLEEVE STRIPE UJTUR1E VG, CENTER SLEEVE STRIPE UJTUR1F WH, BOTTOM SLEEVE STRIPE UJTUR1G VG, NUMBERING: 3" LOWER RIGHT, 6" BACK, TIFFANY STRAIGHT, VG/BK, ARMOURFUSE - TEAM NAME: SACHEM:  UPPER FRONT, 4" ATHLETIC SCRIPT, BOWTIE, VG/BK, ARMOURFUSE</t>
  </si>
  <si>
    <t>ATU-05973</t>
  </si>
  <si>
    <t>WOMENS SOFTBALL PANTS - UNDER ARMOUR- UJSP52W,UJDBRD1- BODY COLOR UJBBBRD BK, BRAID COLOR 1 UJBBR01 VG, BRAID COLOR 2 UJBBR02 WH, BRAID COLOR 3 UJBBR03 VG, UA LOGO UJLOGO VG, SNAP COLOR UJSNAP BK</t>
  </si>
  <si>
    <t>ATU-05974</t>
  </si>
  <si>
    <t>WOMENS SOFTBALL PANTS - UNDER ARMOUR- UJSP52W,UJDBRD1- BODY COLOR UJBBBRD WH, BRAID COLOR 1 UJBBR01 BK, BRAID COLOR 2 UJBBR02 VG, BRAID COLOR 3 UJBBR03 BK, UA LOGO UJLOGO BK, SNAP COLOR UJSNAP WH</t>
  </si>
  <si>
    <t>ATU-05980</t>
  </si>
  <si>
    <t>WOMEN'S SOFTBALL PANTS - ADIDAS SLIDER PRO LENGTH LENGTH SOFTBALL PANT - BLACK BODY- SIDE BRAID 1/8" VEGAS GOLD, BELT BRAID 1/8" VEGAS GOLD</t>
  </si>
  <si>
    <t>ATU-05990</t>
  </si>
  <si>
    <t>WOMEN'S SOFTBALL PANTS - ADIDAS SLIDER PRO LENGTH SOFTBALL PANT - WHITE BODY- SIDE BRAID 1/8" VEGAS GOLD, BELT BRAID 1/8" VEGAS GOLD</t>
  </si>
  <si>
    <t>ATU-06000</t>
  </si>
  <si>
    <t>SOFTBALL PANTS (JHS) RUSSELL ATHLETIC 72347XK WOMENS DELUXE SOFTBALL PANT IN BASEBALL GREY ALTERNATE BIDS ACCEPTED. SPEC PAGES MUST BE INCLUDED WITH BID RESPONSE. SAMPLES MUST BE SUPPLIED UPON REQUEST</t>
  </si>
  <si>
    <t>ATU-06010</t>
  </si>
  <si>
    <t xml:space="preserve">ADIDAS PUREHUSTLE JERSEY (FORMERLY ICON PRO) SOFTBALL JERSEY AD02425W
STYLE OPTION TWO BUTTON
BODY-FABRIC 87 CLOTH: ADIMESH
COLOR: TEAM WHITE 001A
SLEEVES &amp; UNDERSLEEVES 87 CLOTH ADIMESH
COLOR:  TEAM BLACK 095A
BRAID LOCATION NECK &amp; SLEEVE
BRAID OPTIONS 3/8" BRAID PATTERN OPTIONS 
3/8" Braid PATTERN OPTIONS 3/8" BRAID PATTERN D
COLORS: TEAM BLACK 095A, TEAM WHITE 001A, TEAM SAND ADF4, TEAM WHITE 001A, TEAM BLACK 095A, TEAM SAND ADF4
ADIDAS LOGO (EMBROIDERED)TEAM BLACK 095A
SELECT DECORATION TYPE TEAM NAME WITH #S
TEAM NAME: SACHEM
MATERIAL: TWILL
FONT: BRUSH SCRIPT
SIZE: 2.5"H X 8.50"W
FILL: TEAM BLACK 095A
OUTLINE: TEAM SAND ADF4
ARC: STRAIGHT
FRONT &amp; BACK #S
MATERIAL TWILL
FONT: ALL STATE
FRONT HEIGHT 4"
FILL TEAM BLACK 095A
OUTLINE TEAM SAND ADF4
BACK HEIGHT 8"
NORTH23   
</t>
  </si>
  <si>
    <t>ATU-06020</t>
  </si>
  <si>
    <t xml:space="preserve">ADIDAS PUREHUSTLE JERSEY (FORMERLY ICON PRO) SOFTBALL JERSEY AD02425W
STYLE OPTION TWO BUTTON
BODY-FABRIC 87 CLOTH: ADIMESH
COLOR: TEAM BLACK 095A
SLEEVES &amp; UNDERSLEEVES 87 CLOTH ADIMESH
COLOR:  TEAM WHITE 001A
BRAID LOCATION NECK &amp; SLEEVE
BRAID OPTIONS 3/8" BRAID PATTERN OPTIONS 
3/8" Braid PATTERN OPTIONS 3/8" BRAID PATTERN D
COLORS: TEAM WHITE  001A, TEAM BLACK 095A, TEAM SAND ADF4, TEAM BLACK 095A, TEAM WHITE 001A, TEAM SAND ADF4
ADIDAS LOGO (EMBROIDERED)TEAM TEAM SAND ADF4
SELECT DECORATION TYPE TEAM NAME WITH #S
TEAM NAME: SACHEM
MATERIAL: TWILL
FONT: BRUSH SCRIPT
SIZE: 2.5"H X 8.50"W
FILL: TEAM SAND ADF4
OUTLINE: TEAM WHITE 001A
ARC: STRAIGHT
FRONT &amp; BACK #S
MATERIAL TWILL
FONT: ALL STATE
FRONT HEIGHT 4"
FILL TEAM SAND ADF4
OUTLINE TEAM WHITE 001A
BACK HEIGHT 8"
NORTH23  </t>
  </si>
  <si>
    <t>ATU-06090</t>
  </si>
  <si>
    <t xml:space="preserve">MENS AFX AMOURFUSE XCELERATED LACROSSE JERSEY-STYLE CODE: UJELJAM, DESIGN CODE: UJDMONT, BODY: UJLBMONK-WH, B-COLLAR, CUFF, BACK HEM COLORBLOCK UJLMNP BK, C- PINSTRIPE UJLMNP VG, UA LOGO UJLOGO-BK, NUMBERING: 8" CENTER FRONT/10" CENTER BACK, FONT: FALCON, STYLE: STRAIGHT, COLORS: BK,VG, ARMOURFUSE- BACK STOCK LOGO - AMERICAN FLAG- LOCATION: UPPER BACK, SIZE: 1.5"TALL, ARMOURFUSE,  FRONT TEAM NAME: LOWER FRONT, SACHEM, 3.5", FONT" FALCON, STYLE: STRAIGHT, COLORS: BK, ARMOURFUSE, </t>
  </si>
  <si>
    <t>ATU-06100</t>
  </si>
  <si>
    <t xml:space="preserve">MENS AFX AMOURFUSE XCELERATED LACROSSE JERSEY-STYLE CODE: UJELJAM, DESIGN CODE: UJDMONT, BODY: UJLBMONK-BK, B-COLLAR, CUFF, BACK HEM COLORBLOCK UJLMNP WH, C- PINSTRIPE UJLMNP VG, UA LOGO UJLOGO-WH, NUMBERING: 8" CENTER FRONT/10" CENTER BACK, FONT: FALCON, STYLE: STRAIGHT, COLORS: WH,VG, ARMOURFUSE- BACK STOCK LOGO - AMERICAN FLAG- LOCATION: UPPER BACK, SIZE: 1.5"TALL, ARMOURFUSE,  FRONT TEAM NAME: LOWER FRONT, SACHEM, 3.5", FONT" FALCON, STYLE: STRAIGHT, COLORS: WH, ARMOURFUSE, </t>
  </si>
  <si>
    <t>ATU-06110</t>
  </si>
  <si>
    <t>MEN'S UNDER ARMOUR LACROSSE JERSEY: BURNETT PJULJDEM: CUSTOM JERSEY: RED BODY, VEGAS GOLD INSERT &amp; BLACK STRIPE, SCREEN FRONT 2/COLOR "SACHEM" FRONT CENTER CHEST, SCREEN 2/COLOR # ON FRONT &amp; BACK, 3 COLOR CUSTOM LOGO SCREEN ON BOTH SLEEVES</t>
  </si>
  <si>
    <t>ATU-06120</t>
  </si>
  <si>
    <t>MEN'S UNDER ARMOUR LACROSSE JERSEY: BURNETT PJULJDEM: CUSTOM JERSEY: WHITE BODY, RED INSERT &amp; VEGAS GOLD STRIPE, SCREEN FRONT 2/COLOR "SACHEM" FRONT CENTER CHEST, SCREEN 2/COLOR # ON FRONT &amp; BACK, 3 COLOR CUSTOM LOGO ON BOTH SLEEVES</t>
  </si>
  <si>
    <t>ATU-06130</t>
  </si>
  <si>
    <t>UNDER ARMOUR BURNETT LACROSSE SHORT-ULSDEM- BLACK BODY, SIDE INSERTS: WHITE, VEGAS GOLD - VEGAS GOLD, PIPING VEGAS GOLD- 4" 2 COLOR FULL BLOCK LEFT LEG LOWER # - WHITE/VEGAS GOLD</t>
  </si>
  <si>
    <t>ATU-06140</t>
  </si>
  <si>
    <t>UNDER ARMOUR BURNETT LACROSSE SHORT-ULSDEM- WHITE BODY, SIDE INSERTS: VEGAS GOLD, BLACK - VEGAS GOLD, PIPING VEGAS GOLD- 4" 2 COLOR FULL BLOCK LEFT LEG LOWER # - BLACK/VEGAS GOLD</t>
  </si>
  <si>
    <t>ATU-06150</t>
  </si>
  <si>
    <t>MEN'S UNDER ARMOUR LACROSSE SHORTS, AFX ARMOURFUSE EXCELERATED, STYLE CODE: UJELJAM, DESIGN CODE: UJDMONT, A BODY UJLBSMN WH, UA LOGO UJLOGO BK, B HEM COLORBLOCK UJLSMHM BK, C PINSTRIP UJLSMPN VG, FRONT NUMBERING: LOWER RIGHT LEG, 3", FALCON, STRAIGHT, BK/VG, AF XCELERATED, FRONT LOGO: CUSTOM 4 COLOR ARROWHEAD, 3", LOWER LEFT LEG</t>
  </si>
  <si>
    <t>ATU-06160</t>
  </si>
  <si>
    <t xml:space="preserve">MEN'S UNDER ARMOUR LACROSSE SHORTS, AFX ARMOURFUSE EXCELERATED, STYLE CODE: UJELJAM, DESIGN CODE: UJDMONT, A BODY UJLBSMN BK, UA LOGO UJLOGO WH, B HEM COLORBLOCK UJLSMHM WH, C PINSTRIP UJLSMPN VG, FRONT NUMBERING: LOWER RIGHT LEG, 3", FALCON, STRAIGHT, WH/VG, AF XCELERATED, FRONT LOGO: </t>
  </si>
  <si>
    <t>ATU-06170</t>
  </si>
  <si>
    <t>MENS AF LACROSSE JERSEY-STYLE CODE: UJLJSGM, DESIGN CODE: UJDEDGE, BODY: UJBDEDG-BK, D-SUBLIMATED COLLAR INSERT:UJLEDCI-LG, SUBLIMATED TAPE 1 UJLEDT1-LG SUBLIMATED TAPE 2 UJLEDT2-SC, UA LOGO UJLOGO-LG, NUMBERING: 8" CENTER FRONT/10" CENTER BACK, FONT: UNIVERSITY, STYLE: STRAIGHT, COLORS: SC,LG, ARMOURFUSE- BACK STOCK LOGO - AMERICAN FLAG- LOCATION: UPPER BACK, SIZE: 1.5"TALL, ARMOURFUSE, COLORS: SC, WH, NA, LG TEAM NAME: UPPER FRONT, SACHEM, 3", FONT" UNIVERSITY, STYLE: STRAIGHT, COLORS: SC,LG, ARMOURFUSE</t>
  </si>
  <si>
    <t>ATU-06180</t>
  </si>
  <si>
    <t>MENS AF LACROSSE JERSEY-STYLE CODE: UJLJSGM, DESIGN CODE: UJDEDGE, BODY: UJBDEDG-WH, D-SUBLIMATED COLLAR INSERT:UJLEDCI-SC, SUBLIMATED TAPE 1 UJLEDT1-SC SUBLIMATED TAPE 2 UJLEDT2-LG, UA LOGO UJLOGO-SC, NUMBERING: 8" CENTER FRONT/10" CENTER BACK, FONT: UNIVERSITY, STYLE: STRAIGHT, COLORS: SC,LG, ARMOURFUSE- BACK STOCK LOGO - AMERICAN FLAG- LOCATION: UPPER BACK, SIZE: 1.5"TALL, ARMOURFUSE, COLORS: SC, WH, NA, LG TEAM NAME: UPPER FRONT, SACHEM, 3", FONT" UNIVERSITY, STYLE: STRAIGHT, COLORS: SC,LG, ARMOURFUSE</t>
  </si>
  <si>
    <t>ATU-06320</t>
  </si>
  <si>
    <t>MENS LACROSSE JERSEY - BSN HERO, BLACK/WH BODY, 
SACHEM ACROSS THE CHEST IN WHITE,
WHITE 8" FRONT &amp; 10" BACK #S
TO MATCH EXISTING STOCK
WHITE</t>
  </si>
  <si>
    <t>ATU-06330</t>
  </si>
  <si>
    <t>MENS LACROSSE JERSEY - BSN HERO, WHITE/BLK BODY, 
SACHEM ACROSS THE CHEST IN BLACK,
8" FRONT &amp; 10" BACK #S
BLACK</t>
  </si>
  <si>
    <t>ATU-06340</t>
  </si>
  <si>
    <t xml:space="preserve">MENS SPORTS AGILITY 2 POCKET SHORT 
BSN 4001 BLACK
TO MATCH EXISTING STOCK
</t>
  </si>
  <si>
    <t>ATU-06390</t>
  </si>
  <si>
    <t>WOMEN'S ARMOURFUSE LACROSSE JERSEY- RACERBACK SPEED - UJVLXW-UJDSPEED- COLOR:SC BK VG BK, UA LOGO: VG, 2 COLORED SCREENED UPPER FRONT "SACHEM" 4" , STYLE: UNDENIABLE BLACK OUTLINED W/VEGAS GOLD, VERTICAL ARCH 2 COLOR FONT CENTER # 6" FULL BLOCK, BLACK ON VEGAS GOLD, BACK CENTER #8, FULLBLOCK VEGAS GOLD ON BLACK 3 COLOR CUSTOM LOGO ON BACK BETWEEN SHOULDERS</t>
  </si>
  <si>
    <t>ATU-06400</t>
  </si>
  <si>
    <t>WOMEN'S ARMOURFUSE LACROSSE JERSEY RACERBACK UJVLXW-UJDSPEE COLOR: BK VG SC VG UA LOGO: VG, 2 COLOR SCREENED UPPER FRONT "SACHEM" 4" STYLE: UNDENIABLE, VEGAS GOLD OUTLINED W/SCARLET, VERTICAL ARCH - W COLORFRONT CENTER #S 6" FULL BLOCK, VEGAS GOLD ON SCARLET, BACK CENTER #8", FULLBLOCK VEGAS GOLD ON SCARLET - 3 COLOR CUSTOM LOGO BACK BETWEEN SHOULDERS</t>
  </si>
  <si>
    <t>ATU-06410</t>
  </si>
  <si>
    <t>WOMEN'S UNDER ARMOUR LACROSSE KILT - ARMOURFUSE - UJKLXW-UJDSPEE COLOR: BK SC VG, UA LOGO: SC</t>
  </si>
  <si>
    <t>ATU-06480</t>
  </si>
  <si>
    <t xml:space="preserve">WOMEN'S LACROSSE- BSN Custom Victory jersey
Black
Sublimated design with team name WHITE,
SACHEM on front
WHITE 6" &amp; 8" back #s
</t>
  </si>
  <si>
    <t>ATU-06490</t>
  </si>
  <si>
    <t>WOMEN'S LACROSSE- BSN Custom Victory jersey
WHITE
Sublimated design with team name BLACK,
SACHEM on front
BLACK 6" &amp; 8" back #s</t>
  </si>
  <si>
    <t>atu-06491</t>
  </si>
  <si>
    <t xml:space="preserve">Womens lacrosse skirt - 
BSN custom Victory skirt-
BLACK
</t>
  </si>
  <si>
    <t>ATU-06560</t>
  </si>
  <si>
    <t>WOMEN'S ALLESON SUBLIMATED LACROSSE JERSEY - STYLE: J102W, DESIGN: INSERTS, FABRIC: B, BODY: BLACK, SIDE INSERT: OLD GOLD, INSERT PATTERN: ARGYLE, NECK: OLD GOLD, 2 COLOR "SACHEM" FRONT 2 COLOR FRONT/BACK #S, CUSTOM 3 COLOR ON BACK BETWEEN SHOULDERS</t>
  </si>
  <si>
    <t>ATU-06570</t>
  </si>
  <si>
    <t>WOMEN'S ALLESON SUBLIMATED LACROSSE JERSEY - STYLE: J102W, DESIGN: INSERTS, FABRIC: B, BODY: WHITE, SIDE INSERT: OLD GOLD, INSERT PATTERN: ARGYLE, NECK: OLD GOLD, 2 COLOR "SACHEM" FRONT 2 COLOR FRONT/BACK #S, CUSTOM 3 COLOR LOGO ON BACK BETWEEN SHOULDERS</t>
  </si>
  <si>
    <t>ATU-06580</t>
  </si>
  <si>
    <t>WOMEN'S ALLESON SUBLIMATED LACROSSE SKIRT- STYLE: J301W, DESIGN: ARGYLE , FABRIC: B, BODY: WHITE, SIDE INSERT: OLD GOLD, INSERT PATTERN: ARGYLE, CUSTOM 3 COLOR LOGO ON LEFT HIP</t>
  </si>
  <si>
    <t>ATU-06590</t>
  </si>
  <si>
    <t>WOMEN'S ALLESON SUBLIMATED LACROSSE SKIRT- STYLE: J301W, DESIGN: ARGYLE , FABRIC: B, BODY: BLACK, SIDE INSERT: OLD GOLD, INSERT PATTERN: ARGYLE, CUSTOM 3 COLOR LOGO ON LEFT HIP</t>
  </si>
  <si>
    <t>ATU-06630</t>
  </si>
  <si>
    <t xml:space="preserve">LACROSSE CUT REVERSIBLE - BRINE WOMEN'S POWER MESH LACROSSE CUT REVERSIBLE-BLACK/WHITE- ON BOTH SIDES: SCREENED 6" #S,  "SACHEM" "LACROSSE" </t>
  </si>
  <si>
    <t>ATU-06640</t>
  </si>
  <si>
    <t>LACROSSE CUT REVERSIBLE - BRINE WOMENS POWER MESH LACROSSE CUT REVERSIBLE- RED/WHITE - ON BOTH SIDES: SCREENED 6" #S, "LACROSSE"
ALL SCREENING VEGAS GOLD WHITE SIDE: RED #S WITH VEGAS GOLD OUTLINE</t>
  </si>
  <si>
    <t>atu-06661</t>
  </si>
  <si>
    <t xml:space="preserve">Nike Golf Polo
Dri-Fit Vapor
style: AT8890-010
Black/white/black
Left chest embroidered
custom new 4 color logo to be embroidered
(LOGO TO BE PROVIDED)
</t>
  </si>
  <si>
    <t>ATU-06700</t>
  </si>
  <si>
    <t>MENS UNDER ARMOUR POLO
MEN'S UA PLAYOFF 2.0 JACQUARD POLO
BLACK/WHITE
RIGHT CHEST EMBROIDERED
SACHEM GOLF 4-COLOR LOGO 
over
SACHEM GOLF</t>
  </si>
  <si>
    <t>ATU-06710</t>
  </si>
  <si>
    <t>MENS NIKE POLO
NIKE DRI FIT TOUR MENS CAMO GOLF POLO
IRON GREY/WHITE
STYLE: DR5306-068
RIGHT CHEST EMBROIDERED
SACHEM GOLF 4-COLOR LOGO 
over
SACHEM GOLF</t>
  </si>
  <si>
    <t>ATU-06730</t>
  </si>
  <si>
    <t>MEN'S GOLF SHIRT- ARMOUR STRIPE POLO 0408 BLACK/WHITE SACHEM LOGO EMBROIDERED ON LEFT CHEST ALTERNATE BIDS ACCEPTED. SPEC PAGES MUST BE INCLUDED WITH BID RESPONSE. SAMPLES MUST BE SUPPLIED UPON REQUEST</t>
  </si>
  <si>
    <t>ATU-06740</t>
  </si>
  <si>
    <t>MENS UNDER ARMOUR PERFORMANCE POLO 1242755-090-LG COLOR: CARBON HEATHER - LEFT CHEST EMBROIDERY SACHEM GOLF OVER SACHEM CUSTOM  LOGO</t>
  </si>
  <si>
    <t>ATU-06750</t>
  </si>
  <si>
    <t>MEN'S GOLF SHIRT- ARMOUR- PERFORMANCE POLO 0492 BLACK SACHEM LOGO EMBROIDERED ON LEFT CHEST ALTERNATE BIDS ACCEPTED. SPEC PAGES MUST BE INCLUDED WITH BID RESPONSE. SAMLES MUST BE SUPPLIED UPON REQUEST</t>
  </si>
  <si>
    <t>ATU-06760</t>
  </si>
  <si>
    <t>MEN'S GOLF SHIRT - UNDER ARMOUR MEN'S PERFORMANCE STRIPE POLO 1100530 BLACK (001)-"SACHEM" OVER SACHEM "S" EMBROIDERED ON LEFT CHEST OVER "GOLF" (VEGAS GOLD EMBROIDERY)</t>
  </si>
  <si>
    <t>ATU-06770</t>
  </si>
  <si>
    <t>OAKLEY STRIPE PIPE POLO SHIRT - BLACK #432245-001 CUSTOM 
LOGO  EMBROIDERY ON LEFT CHEST TO BE PROVIDED</t>
  </si>
  <si>
    <t>ATU-06780</t>
  </si>
  <si>
    <t>GOLF SHIRT: UNDER ARMOUR CHARGED COTTON SCRAMBLE STRIPE MENS GOLF POLO SHIRT- 1323455
COLOR: WHITE/OVERCAST GRAY
 - EMBROIDERED 3 COLOR CUSTOM LOGO ON LEFT CHEST WITH EMBROIDERED "SACHEM" OVER "GOLF" UNDER LOGO</t>
  </si>
  <si>
    <t>ATU-06870</t>
  </si>
  <si>
    <t>UNDER ARMOUR MENS LONG SLEEVE PERFORMANCE POLO - BLACK - #0455- EMBROIDERED LEFT CHEST SACHEM CUSTOM "S" LOGO OVER GOLF</t>
  </si>
  <si>
    <t>ATU-06880</t>
  </si>
  <si>
    <t>UNDER ARMOUR LOOSE GEAR MEN'S TECH LONG SLEEVE MOCK SHIRT- #0407- BLACK- EMBROIDERED SACHEM OVER OVER GOLF</t>
  </si>
  <si>
    <t>ATU-06940</t>
  </si>
  <si>
    <t>UNDER ARMOR LONG SLEEVE PERFORMANCE POLO #0455, BLACK, EMBROIDERED: SACHEM EAST OVER SE LGO OVER GOLF ART WORK TO BE PROVIDED ALTERNATE BIDS ACCEPTED. SPEC PAGES MUST BE INCLUDED WITH BID RESPONSE. SAMPLES MUST BE SUPPLIED UPON REQUEST</t>
  </si>
  <si>
    <t>ATU-06950</t>
  </si>
  <si>
    <t xml:space="preserve">UNDER ARMOUR Womens LONG SLEEVE PERFORMANCE POLO - BLACK - #0455- EMBROIDERED LEFT CHEST SACHEM  LOGO OVER GOLF
</t>
  </si>
  <si>
    <t>ATU-07030</t>
  </si>
  <si>
    <t>MENS PRIMETIME COMPRESSION SINGLET UNDER ARMOUR
STYLE CODE: UJTJC3M, DESIGN CODE: JDBOLT
BODY UJBODA BK
COLOR 2 UJDVTBB SC
COLOR 3 UJDVTCC VG
UA LOGO UJLOGO SC
TEAM NAME 
FRONT SACHEM
UPPER FRONT
3.5" TALL
CADET
STRAIGHT
SC, VG
ARMOURFUSE
WEB REF B3C843</t>
  </si>
  <si>
    <t>ATU-07040</t>
  </si>
  <si>
    <t>BMENS AF 7 IN SHORT 2,0
STYLE UJTSW2M, DESIGN CODE: JDBOLT
COLORS
BODY UJBODA BK
LEG BOTTOM LAYER UJLEGB BK
LEG TOP LAYER UJLEGT BK
UA LOGO UJLOGO SC
WEB REF B3C843</t>
  </si>
  <si>
    <t>ATU-07151</t>
  </si>
  <si>
    <t>Womens Track - UNDER ARMOUR 
Armourfuse Track singlet -STYLE UJTJ1W DESIGN: UJDSPLT
BODY: UJJTBOD BK
UA LOGO UJTLOGO VG
BACK: UJTSCBK BK
THIN STRIPES: UJTSCTS VG
WIDE STRIPES: UJTSCWA SC
FRONT TEAM NAME: SACHEM
UPPER FRONT
3" FULL BLOCK, STRAIGHT
VG/SC
ARMOURFUSE
BACK LOGO UPPER BACK NECK
2", ARMOURFUSE
CUSTOM S LOGO
WEB 2B8853</t>
  </si>
  <si>
    <t>atu-07152</t>
  </si>
  <si>
    <t xml:space="preserve">Womens UNDER AMOUR AF Track short
code: UJTSSPW, DESIGN: UJDSPLT
BODY: UJSTBOD BK
UA LOGO: UJTLOGO VG
BACK: UJTSSB BK
THIN STRIPES: UJTSSTS BK
WIDE STRIPES: UJTSSWS BK
WEB REF 2B8853
</t>
  </si>
  <si>
    <t>ATU-07153</t>
  </si>
  <si>
    <t>Womens Track - UNDER ARMOUR
Armourfuse Track singlet -STYLE: UJTJ1W DESIGN: UJDHURD
BODY: UJHURA BK
UA LOGO UJTLOGO VG
FRONT TEAM NAME:
SACHEM
UPPER FRONT
3.5" FULL BLOCK
STRAIGHT
VG ARMOURFUSE
BACK UPPERNECK LOGO
2" SACHEM S
WEB CF72BC</t>
  </si>
  <si>
    <t>ATU-07154</t>
  </si>
  <si>
    <t xml:space="preserve">Womens UNDER AMOUR AF Track short
code: UJTSSPW, DESIGN: UJDHURD
BODY: UJHURD
UA LOGO: UJTLOGO VG
WEB REF CF72BC
</t>
  </si>
  <si>
    <t>ATU-07155</t>
  </si>
  <si>
    <t>Womens Track - UNDER ARMOUR
Armourfuse singlet -
STYLE: ujtjc3w  
DESIGN: JDBOLT
BODY:UJBODA BK
COLOR 2 UJDVTBB SC
COLOR 3 UJDVTCC VG
UA LOGO  BK
FRONT TEAM NAME:
SACHEM
UPPER FRONT
4.0" ATHLETIC SCRIPT
STRAIGHT
SC,VG  ARMOURFUSE
WEB B3ECA2</t>
  </si>
  <si>
    <t>ATU-07270</t>
  </si>
  <si>
    <t>MFBL2263B VASF MFLEX Bodysuit 
Neck Panel FBK Motionflex Black
Up Slv/Shldr Panel FWH Motionflex White
 Upper Sleeve FBK Motionflex Black
 Front/Bk/NeckBinding FBK Motionflex Black
 Panel FBR Motionflex Bright Gold
 Waist Panel FBR Motionflex Bright Gold
 Middle Sleeve Panel FBK Motionflex Black
 Middle Sleeve FWH Motionflex White
 Sleeve Panel FBR Motionflex Bright Gold
 Lower Middle Sleeve FWH Motionflex White
 Lower Sleeve Panel FBK Motionflex Black
 Lower Sleeve FBR Motionflex Bright Gold
 Lower Front &amp; Back FBK Motionflex Black
 Strap FWH Motionflex White
 Back Straps FBR Motionflex Bright Gold
 Brief Color FBK Motionflex Black
 Brief Type BOY Boy Cut
 Front Lining BLK Black
 Logo Color WHT White
 CFDASH3 3 ClrDouble Arch w/Shadow FWH FBK FBR sachem 
W/L/M1: sachem
 Color 1 FWH Motionflex White
 Color 2 FBK Motionflex Black
 Color 3 FBR Motionflex Bright Gold
Sz: 3.00 
Sew On: 1-MFBL2263B 
Position/Arrangement: Center Chest/Straight Across
3 CFBLSLIM3 VSF 3 Color Slim Block FWH FBK FBR North
North
Color 1 FWH Motionflex White
Color 2 FBK Motionflex Black
Color 3 FBR Motionflex Bright Gold
Sz: 2.00 Sew On: 1-MFBL2263B 
Position/Arrangement: Center Back/Straight Across
N/VAR24</t>
  </si>
  <si>
    <t>ATU-07280</t>
  </si>
  <si>
    <t>ARROWETTES
4 MFSH13Q MotionFLEX Short-Stock
SHORT COLOR BLK BLACK
N/VAR24</t>
  </si>
  <si>
    <t>ATU-07300</t>
  </si>
  <si>
    <t>DD2315K Dance Dress 
2 CFLL3DAR3 3 Clr Let w/Arched Word FBK FBR FBK s
Binding FBK Motionflex Black
 Upper Front FWH Motionflex White
 Lower Front / Back FBK Motionflex Black
 Upper Sleeve FBK Motionflex Black
 Lower Sleeve FBR Motionflex Bright Gold
 Binding/Trim FBR Motionflex Bright Gold
 Binding FBR Motionflex Bright Gold
 Upper Back Inset FBK Motionflex Black
 Middle Back FWH Motionflex White
 Front Lining WHT White
 Brief Color FBR Motionflex Bright Gold
 Brief Type BOY Boy Cut
Qty Size/Adj
2 CFLL3DAR3 
3 Clr Let w/Arched Word
 W/L/M1: s
W/L/M2:  north
 Color 1 FBK Motionflex Black
 Color 2 FBR Motionflex Bright Gold
 Color 3 FBK Motionflex Black
Sz: 5.00 Sew On: 1-DD2315K 
Position/Arrangement: Center Chest/Straight Across
N/JV24</t>
  </si>
  <si>
    <t>ATU-07310</t>
  </si>
  <si>
    <t>ARROWETTES 
IDDD2406 Sublim Dance Dress  
 CFLL3WD3 3 Color Letter with Word FBK FWH FBK S 
IDCBBL2 Sublimated Lettering BLK RED Seneca
Binding/Trim FWH Motionflex White
 Upper Front / Back FSC Motionflex Scarlet
 Upper Waist Inset FWH Motionflex White
 Middle Waist Inset FBK Motionflex Black
 Lower Waist Inset FWH Motionflex White
 Lower Front / Back FBK Motionflex Black
 Upper Sleeve FBK Motionflex Black
 Upper Sleeve Inset FWH Motionflex White
 Middle Sleeve FSC Motionflex Scarlet
 Lower Sleeve Inset FWH Motionflex White
 Lower Sleeve FBK Motionflex Black
 Fabric FWH Motionflex White
 Sublim Middle Back WHT White
 Up/Low Back Insets FBK Motionflex Black
 Front Lining NDE Nude
 Brief Color FBK Motionflex Black
 Brief Type BOY Boy Cut
 Logo Color WHT White
2 CFLL3WD3 22 3 Color Letter with Word
W/L/M1: S, W/L/M2: SACHEM
 Color 1 FBK Motionflex Black
 Color 2 FWH Motionflex White
 Color 3 FBK Motionflex Black
Sz: 5.00 Sew On: 1-IDDD2406 
SEN24</t>
  </si>
  <si>
    <t>ATU-07320</t>
  </si>
  <si>
    <t>DD2401 Dance Dress
2 CFBRLL3 3 Clr Large Brush Letter FBR FWH FBK s
Binding FBK Motionflex Black
 Upper Front / Back FWH Motionflex White
 Up Waist/Slv Insets FBR Motionflex Bright Gold
 Middle Waist Panel FBK Motionflex Black
 Lower Waist Inset FWH Motionflex White
 Lower Front / Back FBK Motionflex Black
 Upper Sleeve FBK Motionflex Black
 Middle Sleeve FWH Motionflex White
 Sleeve Inset FBK Motionflex Black
 Lower Sleeve Inset FBR Motionflex Bright Gold
 Lower Sleeve FBK Motionflex Black
 Front Lining BLK Black
 Brief Color FRD Motionflex Red
 Brief Type BOY Boy Cut
 Logo Color WHT White
CFBRLL3  3 Clr Large Brush Letter
W/L/M1:s
Color 1 FBR Motionflex Bright Gold
2 Color 2 FWH Motionflex White
3 Color 3 FBK Motionflex Black
Sz: 5.00 Sew On: 1-DD2401
Position/Arrangement: Center Chest/Straight Across
SAM24</t>
  </si>
  <si>
    <t>ATU-07330</t>
  </si>
  <si>
    <t>A-LINE DRESS- DD-131 - KEYHOLE BACK WITH ZIPPER AND HOOK AND EYE CLOSURE AT NECK, ATTACHED UNDERLINER AND BRIEF- CFDASH3-3" - COLORS BLACK/WH/METALLIC GOLD</t>
  </si>
  <si>
    <t>ATU-07340</t>
  </si>
  <si>
    <t>ARROWETTES 
4 MFSH13Q MotionFLEX Short-Stock</t>
  </si>
  <si>
    <t>ATU-07350</t>
  </si>
  <si>
    <t>VARSITY - A-LINE SKIRT - WITH BRIEF - MFS-1526B BLACK</t>
  </si>
  <si>
    <t>ATU-07360</t>
  </si>
  <si>
    <t>VARSITY - MOTIONFLEX BODYLINER - MFBL-1239W- FRONT/BACK DESIGN, LETTERING: CFBLDAR-3 3"- METALLIC GOLD/BLK/GOLD</t>
  </si>
  <si>
    <t>ATU-07370</t>
  </si>
  <si>
    <t>VARSITY - MOTIONFLEX SKIRT - MFS-117B METALLIC GOLD/BLACK/WHITE</t>
  </si>
  <si>
    <t>ATU-07450</t>
  </si>
  <si>
    <t>ARROWETTES VARSITY- CROP TOP DPT415C- MOCK TURTLENECK CROP TOP W/ CUSTOM LONG SLEEVES, CENTER BACK NECK ZIPPER. FRONT LINED. COLOR 1: BODY/SLEEVES BLACK METALLIC MIST, COLOR 2:CHEST INSET RED METALLIC MIST, COLOR 3:LEFT SIDE GOLD METALLIC MIST</t>
  </si>
  <si>
    <t>ATU-07460</t>
  </si>
  <si>
    <t>ARROWETTES VARSITY- CROP TOP DPT415C- MOCK TURTLENECK CROP TOP W/ CUSTOM LONG SLEEVES, CENTER BACK NECK ZIPPER. FRONT LINED. COLOR 1: BODY/SLEEVES BLACK METALLIC MIST, COLOR 2:CHEST INSET GOLDMETALLIC MIST, COLOR 3:LEFT SIDE WHITE METALLIC MIST</t>
  </si>
  <si>
    <t>ATU-07470</t>
  </si>
  <si>
    <t>ARROWETTES VARSITY- CROP TOP DPT415C- MOCK TURTLENECK CROP TOP W/ CUSTOM LONG SLEEVES, CENTER BACK NECK ZIPPER. FRONT LINED. COLOR 1: BODY/SLEEVES BLACK METALLIC MIST, COLOR 2:CHEST INSET GOLDMETALLIC MIST, COLOR 3:LEFT SIDE</t>
  </si>
  <si>
    <t>ATU-07480</t>
  </si>
  <si>
    <t>ATU-07500</t>
  </si>
  <si>
    <t>ARROWETTES
VARSITY SPIRIT FASHION
VASF MFLEX Bodysuit MFBL2077B
CFAMODBL3 3 Clr Modern Block Arch
FBK FWH FBR Sachem
Sew On 1-MFBL2077B 
CENTER CHEST/STRAIGHT ACROSS
Neck FBK Motionflex Black
Upper Front Panel FBK Motionflex Black
Middle Front Panel FWH Motionflex White
Frt/Bk/Sides/Slvs FBK Motionflex Black
Front/Back/Up Sleeve FBR Motionflex Bright Gold
Binding FBK Motionflex Black
Waist Panel FBR Motionflex Bright Gold
Lower Front / Back FWH Motionflex White
Sleeve Panel FWH Motionflex White
Under Panels FBK Motionflex Black
Cuff FBR Motionflex Bright Gold
Back Strap FBK Motionflex Black
Back Strap FBR Motionflex Bright Gold
Brief Color FWH Motionflex White
Brief Type BOY Boy Cut
Logo Color GOL Metallic Gold GOL</t>
  </si>
  <si>
    <t>ATU-07510</t>
  </si>
  <si>
    <t>ARROWETTES 
Varsity Spirit Fashion
VASF MotionFLEX SKORT
MFSK1980
1.5" Waistband FBR Motionflex Bright Gold
Panel (s) FBK Motionflex Black
Skort FWH Motionflex White
Panel (s) FBK Motionflex Black
Side Panels FBR Motionflex Bright Gold
Short Front FWH Motionflex White</t>
  </si>
  <si>
    <t>ATU-07550</t>
  </si>
  <si>
    <t>ARROWETTES JVE- METALLIC SHOW POMS SPMET41-4"-1 COLOR METALLIC RED W/ "A" BATON GRIP</t>
  </si>
  <si>
    <t>ATU-07560</t>
  </si>
  <si>
    <t>ARROWETTES JVE- METALLIC SHOW POMS SPMET41-4"-1 COLOR METALLIC BLACK W/ "A" BATON GRIP</t>
  </si>
  <si>
    <t>ATU-07570</t>
  </si>
  <si>
    <t>ARROWETTES- METALLIC POMS- SPMET41 4" 1 COLOR METALLIC WHITE W/ "A" BATON GRIP</t>
  </si>
  <si>
    <t>ATU-07620</t>
  </si>
  <si>
    <t>ARROWETTES: VARSITY A-LINE DRESS, V-0414FD, COLOR: MISTY BLACK ADULT SIZES</t>
  </si>
  <si>
    <t>ATU-07820</t>
  </si>
  <si>
    <t>ARROWETTES: VARSITY- MOTION-FLEX BODYLINER, WAIST LENGTH MFBL-085OW, BLACK TOP, #200 1" GOLD OUTLINES, ZEBRA PRINT IN BETWEEN OUTLINES</t>
  </si>
  <si>
    <t>ATU-07830</t>
  </si>
  <si>
    <t>ARROWETTES: MOTION FLEX SKIRT - MFS-0850B- TRIP #200 1" GOLD BLACK SKIRT, ZEBRA PRINT ON CORNER</t>
  </si>
  <si>
    <t>ATU-07840</t>
  </si>
  <si>
    <t>ARROWETTE BLACK METALLIC POMS 6" 1 COLOR W/"A" BATON GRIP SPMET61- ALTERNATE BIDS ACCEPTED. SPEC PAGES MUST BE INCLUDED WITH BID RESPONSE. SAMPLES MUST BE SUPPLIED UPON REQUEST</t>
  </si>
  <si>
    <t>ATU-07850</t>
  </si>
  <si>
    <t>ARROWETTES GOLD METALLIC POMS 6" 1 COLOR W/"A" BATON GRIP ALTERNATE BIDS ACCEPTED. SPEC PAGES MUST BE INCLUDED WITH BID RESPONSE. SAMPLES MUST BE SUPPLIED UPON REQUEST</t>
  </si>
  <si>
    <t>ATU-07870</t>
  </si>
  <si>
    <t>POMS - 6" METALLIC GOLD POMS SPMET61</t>
  </si>
  <si>
    <t>ATU-07880</t>
  </si>
  <si>
    <t>ARROWETTES - VARSITY BLACK BRIEFS</t>
  </si>
  <si>
    <t>ATU-08310</t>
  </si>
  <si>
    <t>CREW NECK SWEATSHIRTS 8 0Z., 50/50 COTTON/POLY, RIBBED CUFFS, SET-IN SLEEVES, COLLAR, CUFFS &amp; WAISTBAND W/SPANDEX ADULT SIZE S-XL COLOR TO BE DETERMINED AT TIME OF ORDER</t>
  </si>
  <si>
    <t>ATU-08320</t>
  </si>
  <si>
    <t>CREW NECK SWEATSHIRTS 8 0Z., 50/50 COTTON/POLY, RIBBED CUFFS, SET-IN SLEEVES, COLLAR, CUFFS &amp; WAISTBAND W/SPANDEX CHILD SIZE S-L COLOR TO BE DETERMINED AT TIME OF ORDER</t>
  </si>
  <si>
    <t>ATU-08330</t>
  </si>
  <si>
    <t>ZIP SWEATSHIRT WITH HOOD 8 0Z., 50/50 COTTON/POLY, SINGLE PLY HOOD, SET-IN SLEEVES, SPLIT MUFF POCKET, MATCHING DRAW CORDS W/GROMMENTS, ADULT SIZE S-XL COLOR TO BE DETERMINED AT TIME OF ORDER</t>
  </si>
  <si>
    <t>ATU-08340</t>
  </si>
  <si>
    <t>ZIP SWEATSHIRT WITH HOOD 8 0Z., 50/50 COTTON/POLY, SINGLE PLY HOOD, SET-IN SLEEVES, SPLIT MUFF POCKET, MATCHING DRAW CORDS W/GROMMENTS, CHILD SIZE S-L COLOR TO BE DETERMINED AT TIME OF ORDER</t>
  </si>
  <si>
    <t>ATU-08350</t>
  </si>
  <si>
    <t>SWEATPANTS WITH ELASTIC AT ANKLE 8 0Z., 50/50 COTTON/POLY, ELASTIC WAISTBAND, ELASTIC CUFFS CHILD SIZE S-L COLOR TO BE DETERMINED AT TIME OF ORDER</t>
  </si>
  <si>
    <t>ATU-08360</t>
  </si>
  <si>
    <t>SWEATPANTS WITH OPEN BOTTOM AND SIDE POCKETS 8 0Z., 50/50 COTTON/POLY, ELASTIC DRAW CORD WAIST, ADULT SIZE S-XL COLOR TO BE DETERMINED AT TIME OF ORDER</t>
  </si>
  <si>
    <t>ATU-08370</t>
  </si>
  <si>
    <t>T-SHIRTS- LADIES 5.6 OZ. 50/50 COTTON/POLY, LADIES FIT, SET-IN RIB COLLAR, LADIES SIZE S-XL COLORS TO BE DETERMINED AT TIME OF ORDER</t>
  </si>
  <si>
    <t>ATU-08380</t>
  </si>
  <si>
    <t>T-SHIRTS MENS 5.6 OZ. 50/50 COTTON/POLY, TAPED SHOULDER TO SHOULDER, TAPE SET-IN SLEEVE MENS SIZE S-XL COLORS TO BE DETERMINED AT TIME OF ORDER</t>
  </si>
  <si>
    <t>ATU-08390</t>
  </si>
  <si>
    <t>T-SHIRTS YOUTHS 5.6 OZ. 50/50 COTTON/POLY, TAPED SHOULDER TO SHOULDER YOUTH SIZE S-L COLORS TO BE DETERMINED AT TIME OF ORDER</t>
  </si>
  <si>
    <t>ATU-08400</t>
  </si>
  <si>
    <t>MEN'S SHORTS 7 OZ. 50/50 COTTON/POLY, INSEAM SIDE POCKETS, ELASTICE WAISTBAND W/DRAWSTRING MENS SIZE S-XL COLORS TO BE DETERMINED AT TIME OF ORDER</t>
  </si>
  <si>
    <t>ATU-08410</t>
  </si>
  <si>
    <t>LADIES'S SHORTS 7 OZ. 50/50 COTTON/POLY, V-NOTCH LEGS, 1 1/4" EXPOSED ELASTIC WAISTBAND,3" INSEAM ADULT SIZE S-XL COLORS TO BE DETERMINED AT TIME OF ORDER</t>
  </si>
  <si>
    <t>ATU-08420</t>
  </si>
  <si>
    <t>GIRLS YOUTH SHORTS 7 OZ. 50/50 COTTON/POLY, V-NOTCH LEGS, GIRLS/YOUTH SIZES S-XL COLORS TO BE DETERMINED AT TIME OF ORDER</t>
  </si>
  <si>
    <t>ATU-08430</t>
  </si>
  <si>
    <t>BOYS YOUTH SHORTS 7 OZ. 50/50 COTTON/POLY, V-NOTCH LEGS, BOYS/YOUTH SIZES S-XL COLORS TO BE DETERMINED AT TIME OF ORDER</t>
  </si>
  <si>
    <t>ATU-08440</t>
  </si>
  <si>
    <t>ATHLETIC SNEAKERS YOUTH SIZES 11-12, 1-4</t>
  </si>
  <si>
    <t>ATU-08450</t>
  </si>
  <si>
    <t>ATHLETIC SNEAKERS ADULT SIZES 5-9 WOWENS</t>
  </si>
  <si>
    <t>ATU-08460</t>
  </si>
  <si>
    <t>ATHLETIC SNEAKERS MENS SIZES 5-13</t>
  </si>
  <si>
    <t>ATU-08470</t>
  </si>
  <si>
    <t>MENS CHARLES RIVER ALPINE PARKA #9664 SIZES S - XXL</t>
  </si>
  <si>
    <t>ATU-08480</t>
  </si>
  <si>
    <t>WOMENS CHARLES RIVER ALPINE PARKA #5864 SIZES S - XL</t>
  </si>
  <si>
    <t>ATU-08490</t>
  </si>
  <si>
    <t>MENS CHARLES RIVER ALPINE PARKA #9664 SIZES S-XXL - LEFT CHEST EMBROIDERY: "SACHEM" (OVER SPORT LOGO) OVER SPORT NAME</t>
  </si>
  <si>
    <t>ATU-08500</t>
  </si>
  <si>
    <t>WOMENS CHARLES RIVER ALPINE PARKA #9664 SIZES S-XXL - LEFT CHEST EMBROIDERY: "SACHEM" (OVER SPORT LOGO) OVER SPORT NAME</t>
  </si>
  <si>
    <t>ATU-08510</t>
  </si>
  <si>
    <t>MENS DRY EXCEL TEE SHIRT - SIZES S-XXL - LEFT CHEST EMBROIDERY: "SACHEM" (OVER SPORT LOGO) OVER SPORT NAME COLORS TO BE AVAILABLE: RED, BLACK, WHITE, VEGAS GOLD</t>
  </si>
  <si>
    <t>atu-08511</t>
  </si>
  <si>
    <t>MENS DRY EXCEL long sleeve TEE SHIRT - SIZES S-XXL - center CHEST screened: "SACHEM" (OVER SPORT LOGO) OVER SPORT NAME COLORS TO BE AVAILABLE: RED, BLACK, WHITE, VEGAS GOLD</t>
  </si>
  <si>
    <t>atu-08512</t>
  </si>
  <si>
    <t>WOMENS DRY EXCEL long sleeve TEE SHIRT - SIZES S-XXL - center CHEST screened: "SACHEM" (OVER SPORT LOGO) OVER SPORT NAME COLORS TO BE AVAILABLE: RED, BLACK, WHITE, VEGAS GOLD</t>
  </si>
  <si>
    <t>ATU-08520</t>
  </si>
  <si>
    <t>WOMENS DRY EXCEL TEE SHIRT - SIZES S-XXL - LEFT CHEST EMBROIDERY: "SACHEM" (OVER SPORT LOGO) OVER SPORT NAME COLORS TO BE AVAILABLE: RED, BLACK, WHITE, VEGAS GOLD</t>
  </si>
  <si>
    <t>ATU-08530</t>
  </si>
  <si>
    <t>MENS DRY EXCEL COLLARED SHORT SLEEVE SHIRT - SIZES S-XXL - LEFT CHEST EMBROIDERY: "SACHEM" (OVER SPORT LOGO) OVER SPORT NAME COLORS TO BE AVAILABLE: RED, BLACK, WHITE, VEGAS GOLD</t>
  </si>
  <si>
    <t>ATU-08540</t>
  </si>
  <si>
    <t>WOMENS DRY EXCEL COLLARED SLEEVELESS SHIRT - SIZES S-XXL - LEFT CHEST EMBROIDERY: "SACHEM" (OVER SPORT LOGO) OVER SPORT NAME COLORS TO BE AVAILABLE: RED, BLACK, WHITE, VEGAS GOLD</t>
  </si>
  <si>
    <t>ATU-08550</t>
  </si>
  <si>
    <t>WOMENS DRY EXCEL COLLARED SHORT SLEEVE SHIRT - SIZES S-XXL - LEFT CHEST EMBROIDERY: "SACHEM" (OVER SPORT LOGO) OVER SPORT NAME COLORS TO BE AVAILABLE: RED, BLACK, WHITE, VEGAS GOLD</t>
  </si>
  <si>
    <t>ATU00953</t>
  </si>
  <si>
    <t>SPEED PANT #2 MADE OF PROFLEX
SACHEM ARROW EMBROIDERED L HIP
SEWN ON PROFLEX STRIPE ON PANT
STRIPE 1/4," ,1/4" ,1" ,1/4" ,1/4"
(VEGAS GOLD/ WHITE / CARDINAL)
DAZZLE BELT INCLUDED
62 HOME BLACK 62 AWAY WHITE
SUBLIMATED FEATHER ON SIDE ON PANTS
(E22)</t>
  </si>
  <si>
    <t>PURCHASING OFFICE</t>
  </si>
  <si>
    <t xml:space="preserve">Phone: (631) 471-1330 </t>
  </si>
  <si>
    <t>Bid information should only be filled in for the following fields:</t>
  </si>
  <si>
    <t xml:space="preserve">    Bid Reference Number – Fill in if there is an internal bid reference number that will be required in order to receive bid pricing.</t>
  </si>
  <si>
    <t>Vendor Item Number (limit 25 characters)</t>
  </si>
  <si>
    <t>Alternate Description – Fill in if submitting a bid for alternate product (limit 300 characters)</t>
  </si>
  <si>
    <t xml:space="preserve">    Alternate Brand – Fill in brand/manufacturer name if submitting a bid for alternate product (limit 50 characters)</t>
  </si>
  <si>
    <t xml:space="preserve">    Unit Price</t>
  </si>
  <si>
    <t>Enter Comments: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</si>
</sst>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quot;$&quot;#,##0.00"/>
    <numFmt numFmtId="168" formatCode="0;[Red]0"/>
    <numFmt numFmtId="169" formatCode="00000"/>
    <numFmt numFmtId="170" formatCode="#,##0.0000"/>
    <numFmt numFmtId="171" formatCode="[$-409]h:mm:ss\ AM/PM"/>
    <numFmt numFmtId="172" formatCode="0.0%"/>
    <numFmt numFmtId="173" formatCode="[$-409]m/d/yy\ h:mm\ AM/PM;@"/>
    <numFmt numFmtId="174" formatCode="General\ &quot;%&quot;"/>
    <numFmt numFmtId="175" formatCode="&quot;Yes&quot;;&quot;Yes&quot;;&quot;No&quot;"/>
    <numFmt numFmtId="176" formatCode="&quot;True&quot;;&quot;True&quot;;&quot;False&quot;"/>
    <numFmt numFmtId="177" formatCode="&quot;On&quot;;&quot;On&quot;;&quot;Off&quot;"/>
    <numFmt numFmtId="178" formatCode="[$€-2]\ #,##0.00_);[Red]\([$€-2]\ #,##0.00\)"/>
    <numFmt numFmtId="179" formatCode="0.0000"/>
    <numFmt numFmtId="180" formatCode="_([$$-409]* #,##0.00_);_([$$-409]* \(#,##0.00\);_([$$-409]* &quot;-&quot;??_);_(@_)"/>
    <numFmt numFmtId="181" formatCode="_(&quot;$&quot;* #,##0.0_);_(&quot;$&quot;* \(#,##0.0\);_(&quot;$&quot;* &quot;-&quot;_);_(@_)"/>
    <numFmt numFmtId="182" formatCode="_(&quot;$&quot;* #,##0.000_);_(&quot;$&quot;* \(#,##0.000\);_(&quot;$&quot;* &quot;-&quot;??_);_(@_)"/>
    <numFmt numFmtId="183" formatCode="_(&quot;$&quot;* #,##0.0000_);_(&quot;$&quot;* \(#,##0.0000\);_(&quot;$&quot;* &quot;-&quot;??_);_(@_)"/>
    <numFmt numFmtId="184" formatCode="_([$$-409]* #,##0.0_);_([$$-409]* \(#,##0.0\);_([$$-409]* &quot;-&quot;??_);_(@_)"/>
  </numFmts>
  <fonts count="54">
    <font>
      <sz val="10"/>
      <name val="Arial"/>
      <family val="0"/>
    </font>
    <font>
      <sz val="8"/>
      <name val="Arial"/>
      <family val="2"/>
    </font>
    <font>
      <sz val="10"/>
      <name val="Trebuchet MS"/>
      <family val="2"/>
    </font>
    <font>
      <sz val="10"/>
      <color indexed="46"/>
      <name val="Trebuchet MS"/>
      <family val="2"/>
    </font>
    <font>
      <b/>
      <sz val="10"/>
      <name val="Trebuchet MS"/>
      <family val="2"/>
    </font>
    <font>
      <b/>
      <sz val="10"/>
      <color indexed="41"/>
      <name val="Trebuchet MS"/>
      <family val="2"/>
    </font>
    <font>
      <i/>
      <sz val="8"/>
      <name val="Trebuchet MS"/>
      <family val="2"/>
    </font>
    <font>
      <b/>
      <sz val="11"/>
      <name val="Trebuchet MS"/>
      <family val="2"/>
    </font>
    <font>
      <b/>
      <sz val="8"/>
      <name val="Trebuchet MS"/>
      <family val="2"/>
    </font>
    <font>
      <sz val="8"/>
      <name val="Trebuchet MS"/>
      <family val="2"/>
    </font>
    <font>
      <b/>
      <sz val="14"/>
      <name val="Trebuchet MS"/>
      <family val="2"/>
    </font>
    <font>
      <sz val="14"/>
      <name val="Arial"/>
      <family val="2"/>
    </font>
    <font>
      <i/>
      <sz val="10"/>
      <name val="Trebuchet MS"/>
      <family val="2"/>
    </font>
    <font>
      <i/>
      <sz val="10"/>
      <name val="Arial"/>
      <family val="2"/>
    </font>
    <font>
      <b/>
      <sz val="12"/>
      <name val="Arial"/>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54"/>
      <name val="Cambria"/>
      <family val="2"/>
    </font>
    <font>
      <b/>
      <sz val="11"/>
      <color indexed="8"/>
      <name val="Calibri"/>
      <family val="2"/>
    </font>
    <font>
      <sz val="11"/>
      <color indexed="10"/>
      <name val="Calibri"/>
      <family val="2"/>
    </font>
    <font>
      <b/>
      <sz val="20"/>
      <color indexed="54"/>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2"/>
      </left>
      <right style="thin">
        <color indexed="62"/>
      </right>
      <top style="thin">
        <color indexed="62"/>
      </top>
      <bottom style="thin">
        <color indexed="62"/>
      </bottom>
    </border>
    <border>
      <left>
        <color indexed="63"/>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4">
    <xf numFmtId="0" fontId="0" fillId="0" borderId="0" xfId="0" applyAlignment="1">
      <alignment/>
    </xf>
    <xf numFmtId="0" fontId="14" fillId="0" borderId="0" xfId="0" applyFont="1" applyAlignment="1" applyProtection="1">
      <alignment/>
      <protection hidden="1"/>
    </xf>
    <xf numFmtId="0" fontId="2"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hidden="1"/>
    </xf>
    <xf numFmtId="0" fontId="7" fillId="0" borderId="0" xfId="0" applyFont="1" applyBorder="1" applyAlignment="1" applyProtection="1">
      <alignment/>
      <protection hidden="1"/>
    </xf>
    <xf numFmtId="0" fontId="9" fillId="0" borderId="0" xfId="0" applyFont="1" applyAlignment="1" applyProtection="1">
      <alignment/>
      <protection hidden="1"/>
    </xf>
    <xf numFmtId="0" fontId="9" fillId="0" borderId="0" xfId="0" applyFont="1" applyAlignment="1" applyProtection="1">
      <alignment horizontal="left" indent="1"/>
      <protection hidden="1"/>
    </xf>
    <xf numFmtId="0" fontId="9" fillId="0" borderId="0" xfId="0" applyFont="1" applyAlignment="1" applyProtection="1">
      <alignment/>
      <protection hidden="1"/>
    </xf>
    <xf numFmtId="0" fontId="9" fillId="0" borderId="0" xfId="0" applyFont="1" applyAlignment="1" applyProtection="1">
      <alignment horizontal="right"/>
      <protection hidden="1"/>
    </xf>
    <xf numFmtId="49" fontId="9" fillId="0" borderId="0" xfId="0" applyNumberFormat="1" applyFont="1" applyAlignment="1" applyProtection="1">
      <alignment horizontal="left" indent="1"/>
      <protection hidden="1"/>
    </xf>
    <xf numFmtId="173" fontId="9" fillId="0" borderId="0" xfId="0" applyNumberFormat="1" applyFont="1" applyAlignment="1" applyProtection="1">
      <alignment horizontal="left" indent="1"/>
      <protection hidden="1"/>
    </xf>
    <xf numFmtId="0" fontId="9" fillId="0" borderId="0" xfId="0" applyFont="1" applyAlignment="1" applyProtection="1">
      <alignment horizontal="left" indent="1" readingOrder="1"/>
      <protection hidden="1"/>
    </xf>
    <xf numFmtId="0" fontId="8" fillId="0" borderId="0" xfId="0" applyFont="1" applyAlignment="1" applyProtection="1">
      <alignment horizontal="right"/>
      <protection hidden="1"/>
    </xf>
    <xf numFmtId="173" fontId="8" fillId="0" borderId="0" xfId="0" applyNumberFormat="1" applyFont="1" applyAlignment="1" applyProtection="1">
      <alignment horizontal="left" indent="1"/>
      <protection hidden="1"/>
    </xf>
    <xf numFmtId="0" fontId="8" fillId="33" borderId="0" xfId="0" applyFont="1" applyFill="1" applyBorder="1" applyAlignment="1" applyProtection="1">
      <alignment horizontal="right"/>
      <protection hidden="1"/>
    </xf>
    <xf numFmtId="49" fontId="9" fillId="0" borderId="10" xfId="0" applyNumberFormat="1" applyFont="1" applyFill="1" applyBorder="1" applyAlignment="1" applyProtection="1">
      <alignment horizontal="left" vertical="top" wrapText="1"/>
      <protection hidden="1"/>
    </xf>
    <xf numFmtId="0" fontId="9" fillId="0" borderId="0" xfId="0" applyFont="1" applyBorder="1" applyAlignment="1" applyProtection="1">
      <alignment/>
      <protection hidden="1"/>
    </xf>
    <xf numFmtId="0" fontId="8" fillId="34" borderId="10" xfId="0" applyFont="1" applyFill="1" applyBorder="1" applyAlignment="1" applyProtection="1">
      <alignment horizontal="center" vertical="center"/>
      <protection hidden="1"/>
    </xf>
    <xf numFmtId="0" fontId="8" fillId="34" borderId="11" xfId="0" applyFont="1" applyFill="1" applyBorder="1" applyAlignment="1" applyProtection="1">
      <alignment horizontal="center" vertical="center"/>
      <protection hidden="1"/>
    </xf>
    <xf numFmtId="0" fontId="9" fillId="0" borderId="11" xfId="0" applyNumberFormat="1" applyFont="1" applyFill="1" applyBorder="1" applyAlignment="1" applyProtection="1">
      <alignment horizontal="left" vertical="top" wrapText="1"/>
      <protection hidden="1"/>
    </xf>
    <xf numFmtId="0" fontId="9" fillId="0" borderId="12" xfId="0" applyNumberFormat="1" applyFont="1" applyFill="1" applyBorder="1" applyAlignment="1" applyProtection="1">
      <alignment horizontal="left" vertical="top" wrapText="1"/>
      <protection hidden="1"/>
    </xf>
    <xf numFmtId="0" fontId="9" fillId="0" borderId="12" xfId="0" applyNumberFormat="1" applyFont="1" applyFill="1" applyBorder="1" applyAlignment="1" applyProtection="1">
      <alignment horizontal="left" vertical="top" wrapText="1"/>
      <protection hidden="1" locked="0"/>
    </xf>
    <xf numFmtId="1" fontId="9" fillId="0" borderId="12" xfId="0" applyNumberFormat="1" applyFont="1" applyFill="1" applyBorder="1" applyAlignment="1" applyProtection="1">
      <alignment horizontal="left" vertical="top" wrapText="1"/>
      <protection hidden="1"/>
    </xf>
    <xf numFmtId="49" fontId="9" fillId="0" borderId="12" xfId="0" applyNumberFormat="1" applyFont="1" applyFill="1" applyBorder="1" applyAlignment="1" applyProtection="1">
      <alignment vertical="top" wrapText="1"/>
      <protection hidden="1"/>
    </xf>
    <xf numFmtId="44" fontId="9" fillId="35" borderId="10" xfId="0" applyNumberFormat="1" applyFont="1" applyFill="1" applyBorder="1" applyAlignment="1" applyProtection="1">
      <alignment vertical="top"/>
      <protection hidden="1"/>
    </xf>
    <xf numFmtId="0" fontId="8" fillId="0" borderId="0" xfId="0" applyFont="1" applyBorder="1" applyAlignment="1" applyProtection="1">
      <alignment horizontal="right"/>
      <protection hidden="1"/>
    </xf>
    <xf numFmtId="44" fontId="9" fillId="35" borderId="10" xfId="0" applyNumberFormat="1" applyFont="1" applyFill="1" applyBorder="1" applyAlignment="1" applyProtection="1">
      <alignment/>
      <protection hidden="1"/>
    </xf>
    <xf numFmtId="0" fontId="0" fillId="0" borderId="0" xfId="0" applyAlignment="1" applyProtection="1">
      <alignment/>
      <protection hidden="1"/>
    </xf>
    <xf numFmtId="44" fontId="8" fillId="35" borderId="10" xfId="44" applyNumberFormat="1" applyFont="1" applyFill="1" applyBorder="1" applyAlignment="1" applyProtection="1">
      <alignment/>
      <protection hidden="1"/>
    </xf>
    <xf numFmtId="0" fontId="9" fillId="0" borderId="0" xfId="0" applyFont="1" applyFill="1" applyBorder="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8" fillId="0" borderId="0" xfId="0" applyFont="1" applyFill="1" applyBorder="1" applyAlignment="1" applyProtection="1">
      <alignment horizontal="right"/>
      <protection hidden="1"/>
    </xf>
    <xf numFmtId="184" fontId="8" fillId="0" borderId="0" xfId="43" applyNumberFormat="1" applyFont="1" applyFill="1" applyBorder="1" applyAlignment="1" applyProtection="1">
      <alignment/>
      <protection hidden="1"/>
    </xf>
    <xf numFmtId="0" fontId="8" fillId="33" borderId="0" xfId="0" applyFont="1" applyFill="1" applyBorder="1" applyAlignment="1" applyProtection="1">
      <alignment horizontal="left" vertical="top" wrapText="1" readingOrder="1"/>
      <protection hidden="1"/>
    </xf>
    <xf numFmtId="0" fontId="0" fillId="0" borderId="0" xfId="0" applyBorder="1" applyAlignment="1" applyProtection="1">
      <alignment horizontal="left" vertical="top" wrapText="1" readingOrder="1"/>
      <protection hidden="1"/>
    </xf>
    <xf numFmtId="2" fontId="8" fillId="33" borderId="0" xfId="0" applyNumberFormat="1" applyFont="1" applyFill="1" applyBorder="1" applyAlignment="1" applyProtection="1">
      <alignment/>
      <protection hidden="1"/>
    </xf>
    <xf numFmtId="0" fontId="2" fillId="33" borderId="0" xfId="0" applyFont="1" applyFill="1" applyAlignment="1" applyProtection="1">
      <alignment/>
      <protection hidden="1"/>
    </xf>
    <xf numFmtId="0" fontId="6" fillId="36" borderId="0" xfId="0" applyFont="1" applyFill="1" applyBorder="1" applyAlignment="1" applyProtection="1">
      <alignment/>
      <protection hidden="1"/>
    </xf>
    <xf numFmtId="0" fontId="2" fillId="0" borderId="0" xfId="0" applyFont="1" applyAlignment="1" applyProtection="1">
      <alignment horizontal="center"/>
      <protection hidden="1"/>
    </xf>
    <xf numFmtId="0" fontId="3" fillId="0" borderId="0" xfId="0" applyFont="1" applyAlignment="1" applyProtection="1">
      <alignment horizontal="center"/>
      <protection hidden="1"/>
    </xf>
    <xf numFmtId="0" fontId="5" fillId="0" borderId="0" xfId="0" applyFont="1" applyAlignment="1" applyProtection="1">
      <alignment horizontal="center"/>
      <protection hidden="1"/>
    </xf>
    <xf numFmtId="0" fontId="4" fillId="0" borderId="0" xfId="0" applyFont="1" applyAlignment="1" applyProtection="1">
      <alignment horizontal="center"/>
      <protection hidden="1"/>
    </xf>
    <xf numFmtId="49" fontId="9" fillId="0" borderId="12" xfId="0" applyNumberFormat="1" applyFont="1" applyFill="1" applyBorder="1" applyAlignment="1" applyProtection="1">
      <alignment horizontal="left" vertical="top" wrapText="1"/>
      <protection hidden="1" locked="0"/>
    </xf>
    <xf numFmtId="179" fontId="9" fillId="0" borderId="12" xfId="0" applyNumberFormat="1" applyFont="1" applyFill="1" applyBorder="1" applyAlignment="1" applyProtection="1">
      <alignment vertical="top"/>
      <protection hidden="1" locked="0"/>
    </xf>
    <xf numFmtId="174" fontId="9" fillId="0" borderId="10" xfId="59" applyNumberFormat="1" applyFont="1" applyFill="1" applyBorder="1" applyAlignment="1" applyProtection="1">
      <alignment/>
      <protection hidden="1" locked="0"/>
    </xf>
    <xf numFmtId="0" fontId="0" fillId="0" borderId="13" xfId="0" applyBorder="1" applyAlignment="1" applyProtection="1">
      <alignment horizontal="left" vertical="top" wrapText="1" readingOrder="1"/>
      <protection hidden="1" locked="0"/>
    </xf>
    <xf numFmtId="0" fontId="0" fillId="0" borderId="14" xfId="0" applyBorder="1" applyAlignment="1">
      <alignment horizontal="left" vertical="top" wrapText="1" readingOrder="1"/>
    </xf>
    <xf numFmtId="0" fontId="0" fillId="0" borderId="15" xfId="0" applyBorder="1" applyAlignment="1">
      <alignment horizontal="left" vertical="top" wrapText="1" readingOrder="1"/>
    </xf>
    <xf numFmtId="0" fontId="0" fillId="0" borderId="16" xfId="0" applyBorder="1" applyAlignment="1">
      <alignment horizontal="left" vertical="top" wrapText="1" readingOrder="1"/>
    </xf>
    <xf numFmtId="0" fontId="0" fillId="0" borderId="0" xfId="0" applyAlignment="1">
      <alignment horizontal="left" vertical="top" wrapText="1" readingOrder="1"/>
    </xf>
    <xf numFmtId="0" fontId="0" fillId="0" borderId="17" xfId="0" applyBorder="1" applyAlignment="1">
      <alignment horizontal="left" vertical="top" wrapText="1" readingOrder="1"/>
    </xf>
    <xf numFmtId="0" fontId="0" fillId="0" borderId="18" xfId="0" applyBorder="1" applyAlignment="1">
      <alignment horizontal="left" vertical="top" wrapText="1" readingOrder="1"/>
    </xf>
    <xf numFmtId="0" fontId="0" fillId="0" borderId="19" xfId="0" applyBorder="1" applyAlignment="1">
      <alignment horizontal="left" vertical="top" wrapText="1" readingOrder="1"/>
    </xf>
    <xf numFmtId="0" fontId="0" fillId="0" borderId="20" xfId="0" applyBorder="1" applyAlignment="1">
      <alignment horizontal="left" vertical="top" wrapText="1" readingOrder="1"/>
    </xf>
    <xf numFmtId="0" fontId="9" fillId="0" borderId="0" xfId="0" applyNumberFormat="1" applyFont="1" applyBorder="1" applyAlignment="1" applyProtection="1">
      <alignment/>
      <protection hidden="1"/>
    </xf>
    <xf numFmtId="0" fontId="9" fillId="0" borderId="0" xfId="0" applyFont="1" applyBorder="1" applyAlignment="1" applyProtection="1">
      <alignment/>
      <protection hidden="1"/>
    </xf>
    <xf numFmtId="0" fontId="12" fillId="0" borderId="0" xfId="0" applyFont="1" applyBorder="1" applyAlignment="1" applyProtection="1">
      <alignment readingOrder="1"/>
      <protection hidden="1"/>
    </xf>
    <xf numFmtId="0" fontId="13" fillId="0" borderId="0" xfId="0" applyFont="1" applyAlignment="1" applyProtection="1">
      <alignment readingOrder="1"/>
      <protection hidden="1"/>
    </xf>
    <xf numFmtId="0" fontId="10" fillId="0" borderId="0" xfId="0" applyFont="1" applyBorder="1" applyAlignment="1" applyProtection="1">
      <alignment readingOrder="1"/>
      <protection hidden="1"/>
    </xf>
    <xf numFmtId="0" fontId="11" fillId="0" borderId="0" xfId="0" applyFont="1" applyAlignment="1" applyProtection="1">
      <alignment readingOrder="1"/>
      <protection hidden="1"/>
    </xf>
    <xf numFmtId="0" fontId="2" fillId="0" borderId="0" xfId="0" applyFont="1" applyAlignment="1" applyProtection="1">
      <alignment/>
      <protection hidden="1"/>
    </xf>
    <xf numFmtId="0" fontId="9" fillId="0" borderId="0" xfId="0" applyFont="1" applyAlignment="1" applyProtection="1">
      <alignment horizontal="left"/>
      <protection hidden="1"/>
    </xf>
    <xf numFmtId="0" fontId="9" fillId="37" borderId="0" xfId="0" applyFont="1" applyFill="1" applyAlignment="1" applyProtection="1">
      <alignment horizontal="left" indent="1"/>
      <protection hidden="1"/>
    </xf>
    <xf numFmtId="0" fontId="9" fillId="37" borderId="0" xfId="0" applyFont="1" applyFill="1" applyAlignment="1" applyProtection="1">
      <alignment/>
      <protection hidden="1"/>
    </xf>
    <xf numFmtId="0" fontId="8" fillId="37" borderId="0" xfId="0" applyFont="1" applyFill="1" applyAlignment="1" applyProtection="1">
      <alignment horizontal="left" indent="1"/>
      <protection hidden="1"/>
    </xf>
    <xf numFmtId="0" fontId="8" fillId="37" borderId="0" xfId="0" applyFont="1" applyFill="1" applyAlignment="1" applyProtection="1">
      <alignment/>
      <protection hidden="1"/>
    </xf>
    <xf numFmtId="0" fontId="8" fillId="0" borderId="0" xfId="0" applyFont="1" applyAlignment="1" applyProtection="1">
      <alignment/>
      <protection hidden="1"/>
    </xf>
    <xf numFmtId="0" fontId="8" fillId="37" borderId="0" xfId="0" applyFont="1" applyFill="1" applyAlignment="1" applyProtection="1">
      <alignment horizontal="right"/>
      <protection hidden="1"/>
    </xf>
    <xf numFmtId="49" fontId="9" fillId="37" borderId="10" xfId="0" applyNumberFormat="1" applyFont="1" applyFill="1" applyBorder="1" applyAlignment="1" applyProtection="1">
      <alignment horizontal="left" vertical="top" wrapText="1"/>
      <protection hidden="1" locked="0"/>
    </xf>
    <xf numFmtId="0" fontId="9" fillId="0" borderId="0" xfId="0" applyFont="1" applyAlignment="1" applyProtection="1">
      <alignment/>
      <protection hidden="1"/>
    </xf>
    <xf numFmtId="0" fontId="8" fillId="37" borderId="11" xfId="0" applyFont="1" applyFill="1" applyBorder="1" applyAlignment="1" applyProtection="1">
      <alignment horizontal="center" vertical="center"/>
      <protection hidden="1"/>
    </xf>
    <xf numFmtId="0" fontId="8" fillId="37" borderId="10" xfId="0" applyFont="1" applyFill="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0</xdr:rowOff>
    </xdr:from>
    <xdr:to>
      <xdr:col>9</xdr:col>
      <xdr:colOff>1495425</xdr:colOff>
      <xdr:row>1</xdr:row>
      <xdr:rowOff>152400</xdr:rowOff>
    </xdr:to>
    <xdr:sp>
      <xdr:nvSpPr>
        <xdr:cNvPr id="1" name="Rectangle 2"/>
        <xdr:cNvSpPr>
          <a:spLocks/>
        </xdr:cNvSpPr>
      </xdr:nvSpPr>
      <xdr:spPr>
        <a:xfrm>
          <a:off x="19050" y="0"/>
          <a:ext cx="12611100" cy="695325"/>
        </a:xfrm>
        <a:prstGeom prst="rect">
          <a:avLst/>
        </a:prstGeom>
        <a:gradFill rotWithShape="1">
          <a:gsLst>
            <a:gs pos="0">
              <a:srgbClr val="C6D4E8"/>
            </a:gs>
            <a:gs pos="100000">
              <a:srgbClr val="5B616A"/>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228600</xdr:colOff>
      <xdr:row>0</xdr:row>
      <xdr:rowOff>200025</xdr:rowOff>
    </xdr:from>
    <xdr:to>
      <xdr:col>1</xdr:col>
      <xdr:colOff>304800</xdr:colOff>
      <xdr:row>1</xdr:row>
      <xdr:rowOff>133350</xdr:rowOff>
    </xdr:to>
    <xdr:pic>
      <xdr:nvPicPr>
        <xdr:cNvPr id="2" name="Picture 1" descr="template_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28600" y="200025"/>
          <a:ext cx="1885950" cy="476250"/>
        </a:xfrm>
        <a:prstGeom prst="rect">
          <a:avLst/>
        </a:prstGeom>
        <a:noFill/>
        <a:ln w="9525" cmpd="sng">
          <a:noFill/>
        </a:ln>
      </xdr:spPr>
    </xdr:pic>
    <xdr:clientData/>
  </xdr:twoCellAnchor>
  <xdr:twoCellAnchor editAs="absolute">
    <xdr:from>
      <xdr:col>4</xdr:col>
      <xdr:colOff>409575</xdr:colOff>
      <xdr:row>0</xdr:row>
      <xdr:rowOff>9525</xdr:rowOff>
    </xdr:from>
    <xdr:to>
      <xdr:col>8</xdr:col>
      <xdr:colOff>609600</xdr:colOff>
      <xdr:row>0</xdr:row>
      <xdr:rowOff>485775</xdr:rowOff>
    </xdr:to>
    <xdr:sp>
      <xdr:nvSpPr>
        <xdr:cNvPr id="3" name="Text Box 3"/>
        <xdr:cNvSpPr txBox="1">
          <a:spLocks noChangeArrowheads="1"/>
        </xdr:cNvSpPr>
      </xdr:nvSpPr>
      <xdr:spPr>
        <a:xfrm>
          <a:off x="6162675" y="9525"/>
          <a:ext cx="4524375" cy="476250"/>
        </a:xfrm>
        <a:prstGeom prst="rect">
          <a:avLst/>
        </a:prstGeom>
        <a:solidFill>
          <a:srgbClr val="FFFFFF"/>
        </a:solidFill>
        <a:ln w="9525" cmpd="sng">
          <a:noFill/>
        </a:ln>
      </xdr:spPr>
      <xdr:txBody>
        <a:bodyPr vertOverflow="clip" wrap="square" anchor="ctr"/>
        <a:p>
          <a:pPr algn="r">
            <a:defRPr/>
          </a:pPr>
          <a:r>
            <a:rPr lang="en-US" cap="none" sz="2000" b="1" i="0" u="none" baseline="0">
              <a:solidFill>
                <a:srgbClr val="3B5E91"/>
              </a:solidFill>
            </a:rPr>
            <a:t>Invitation to Bid</a:t>
          </a:r>
        </a:p>
      </xdr:txBody>
    </xdr:sp>
    <xdr:clientData/>
  </xdr:twoCellAnchor>
  <xdr:oneCellAnchor>
    <xdr:from>
      <xdr:col>0</xdr:col>
      <xdr:colOff>0</xdr:colOff>
      <xdr:row>626</xdr:row>
      <xdr:rowOff>0</xdr:rowOff>
    </xdr:from>
    <xdr:ext cx="11125200" cy="266700"/>
    <xdr:sp fLocksText="0">
      <xdr:nvSpPr>
        <xdr:cNvPr id="4" name="District_Instructions"/>
        <xdr:cNvSpPr txBox="1">
          <a:spLocks noChangeArrowheads="1"/>
        </xdr:cNvSpPr>
      </xdr:nvSpPr>
      <xdr:spPr>
        <a:xfrm>
          <a:off x="0" y="1254194850"/>
          <a:ext cx="11125200" cy="266700"/>
        </a:xfrm>
        <a:prstGeom prst="rect">
          <a:avLst/>
        </a:prstGeom>
        <a:gradFill rotWithShape="1">
          <a:gsLst>
            <a:gs pos="0">
              <a:srgbClr val="9AB5E4"/>
            </a:gs>
            <a:gs pos="50000">
              <a:srgbClr val="C2D1ED"/>
            </a:gs>
            <a:gs pos="100000">
              <a:srgbClr val="E1E8F5"/>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629"/>
  <sheetViews>
    <sheetView showGridLines="0" tabSelected="1" zoomScaleSheetLayoutView="100" workbookViewId="0" topLeftCell="A1">
      <selection activeCell="B19" sqref="B19"/>
    </sheetView>
  </sheetViews>
  <sheetFormatPr defaultColWidth="9.140625" defaultRowHeight="12.75"/>
  <cols>
    <col min="1" max="1" width="27.140625" style="4" customWidth="1"/>
    <col min="2" max="2" width="23.140625" style="4" customWidth="1"/>
    <col min="3" max="3" width="16.7109375" style="4" customWidth="1"/>
    <col min="4" max="4" width="19.28125" style="4" customWidth="1"/>
    <col min="5" max="5" width="20.140625" style="4" customWidth="1"/>
    <col min="6" max="7" width="16.140625" style="4" customWidth="1"/>
    <col min="8" max="8" width="12.421875" style="4" customWidth="1"/>
    <col min="9" max="9" width="15.8515625" style="4" customWidth="1"/>
    <col min="10" max="10" width="22.8515625" style="4" customWidth="1"/>
    <col min="11" max="11" width="0.42578125" style="4" hidden="1" customWidth="1"/>
    <col min="12" max="12" width="0.2890625" style="4" customWidth="1"/>
    <col min="13" max="13" width="0.9921875" style="4" customWidth="1"/>
    <col min="14" max="14" width="9.140625" style="4" hidden="1" customWidth="1"/>
    <col min="15" max="16384" width="9.140625" style="4" customWidth="1"/>
  </cols>
  <sheetData>
    <row r="1" spans="1:9" ht="42.75" customHeight="1">
      <c r="A1" s="2"/>
      <c r="B1" s="3"/>
      <c r="C1" s="3"/>
      <c r="D1" s="3"/>
      <c r="E1" s="3"/>
      <c r="F1" s="3"/>
      <c r="G1" s="3"/>
      <c r="H1" s="3"/>
      <c r="I1" s="3"/>
    </row>
    <row r="2" spans="1:9" ht="16.5" customHeight="1">
      <c r="A2" s="5"/>
      <c r="B2" s="62"/>
      <c r="C2" s="62"/>
      <c r="D2" s="62"/>
      <c r="E2" s="62"/>
      <c r="F2" s="62"/>
      <c r="G2" s="62"/>
      <c r="H2" s="62"/>
      <c r="I2" s="62"/>
    </row>
    <row r="3" spans="1:9" ht="16.5" customHeight="1">
      <c r="A3" s="60" t="s">
        <v>14</v>
      </c>
      <c r="B3" s="61"/>
      <c r="C3" s="61"/>
      <c r="D3" s="61"/>
      <c r="E3" s="61"/>
      <c r="F3" s="61"/>
      <c r="G3" s="61"/>
      <c r="H3" s="61"/>
      <c r="I3" s="61"/>
    </row>
    <row r="4" spans="1:9" ht="16.5" customHeight="1">
      <c r="A4" s="58" t="s">
        <v>15</v>
      </c>
      <c r="B4" s="59"/>
      <c r="C4" s="59"/>
      <c r="D4" s="59"/>
      <c r="E4" s="59"/>
      <c r="F4" s="59"/>
      <c r="G4" s="59"/>
      <c r="H4" s="59"/>
      <c r="I4" s="59"/>
    </row>
    <row r="5" spans="1:9" s="6" customFormat="1" ht="13.5" customHeight="1">
      <c r="A5" s="63"/>
      <c r="B5" s="63"/>
      <c r="C5" s="63"/>
      <c r="D5" s="63"/>
      <c r="E5" s="63"/>
      <c r="F5" s="63"/>
      <c r="G5" s="63"/>
      <c r="H5" s="63"/>
      <c r="I5" s="63"/>
    </row>
    <row r="6" spans="1:10" s="6" customFormat="1" ht="13.5" customHeight="1">
      <c r="A6" s="7" t="s">
        <v>16</v>
      </c>
      <c r="B6" s="8"/>
      <c r="C6" s="8"/>
      <c r="D6" s="8"/>
      <c r="E6" s="8"/>
      <c r="F6" s="8"/>
      <c r="G6" s="8"/>
      <c r="I6" s="9" t="s">
        <v>5</v>
      </c>
      <c r="J6" s="10" t="s">
        <v>18</v>
      </c>
    </row>
    <row r="7" spans="1:10" s="6" customFormat="1" ht="13.5" customHeight="1">
      <c r="A7" s="7" t="s">
        <v>1205</v>
      </c>
      <c r="I7" s="9"/>
      <c r="J7" s="11"/>
    </row>
    <row r="8" spans="1:10" s="6" customFormat="1" ht="13.5" customHeight="1">
      <c r="A8" s="7" t="s">
        <v>17</v>
      </c>
      <c r="I8" s="9"/>
      <c r="J8" s="10"/>
    </row>
    <row r="9" spans="1:10" s="6" customFormat="1" ht="13.5" customHeight="1">
      <c r="A9" s="12" t="s">
        <v>1206</v>
      </c>
      <c r="B9" s="13"/>
      <c r="C9" s="13"/>
      <c r="D9" s="13"/>
      <c r="E9" s="13"/>
      <c r="F9" s="13"/>
      <c r="G9" s="13"/>
      <c r="I9" s="13"/>
      <c r="J9" s="14"/>
    </row>
    <row r="10" spans="1:5" s="6" customFormat="1" ht="13.5" customHeight="1">
      <c r="A10" s="64" t="s">
        <v>1207</v>
      </c>
      <c r="B10" s="65"/>
      <c r="C10" s="65"/>
      <c r="D10" s="65"/>
      <c r="E10" s="65"/>
    </row>
    <row r="11" spans="1:5" s="6" customFormat="1" ht="12.75" customHeight="1">
      <c r="A11" s="65" t="s">
        <v>1208</v>
      </c>
      <c r="B11" s="65"/>
      <c r="C11" s="65"/>
      <c r="D11" s="65"/>
      <c r="E11" s="65"/>
    </row>
    <row r="12" spans="1:9" s="6" customFormat="1" ht="13.5" customHeight="1">
      <c r="A12" s="66" t="s">
        <v>1209</v>
      </c>
      <c r="B12" s="67"/>
      <c r="C12" s="67"/>
      <c r="D12" s="67"/>
      <c r="E12" s="67"/>
      <c r="F12" s="68"/>
      <c r="G12" s="68"/>
      <c r="H12" s="68"/>
      <c r="I12" s="68"/>
    </row>
    <row r="13" spans="1:9" s="6" customFormat="1" ht="13.5" customHeight="1">
      <c r="A13" s="66" t="s">
        <v>1210</v>
      </c>
      <c r="B13" s="67"/>
      <c r="C13" s="67"/>
      <c r="D13" s="67"/>
      <c r="E13" s="67"/>
      <c r="F13" s="68"/>
      <c r="G13" s="68"/>
      <c r="H13" s="68"/>
      <c r="I13" s="68"/>
    </row>
    <row r="14" spans="1:9" s="6" customFormat="1" ht="13.5" customHeight="1">
      <c r="A14" s="65" t="s">
        <v>1211</v>
      </c>
      <c r="B14" s="67"/>
      <c r="C14" s="67"/>
      <c r="D14" s="67"/>
      <c r="E14" s="67"/>
      <c r="F14" s="68"/>
      <c r="G14" s="68"/>
      <c r="H14" s="68"/>
      <c r="I14" s="68"/>
    </row>
    <row r="15" spans="1:9" s="6" customFormat="1" ht="13.5" customHeight="1">
      <c r="A15" s="65" t="s">
        <v>1212</v>
      </c>
      <c r="B15" s="67"/>
      <c r="C15" s="67"/>
      <c r="D15" s="67"/>
      <c r="E15" s="67"/>
      <c r="F15" s="68"/>
      <c r="G15" s="68"/>
      <c r="H15" s="68"/>
      <c r="I15" s="68"/>
    </row>
    <row r="16" spans="2:9" s="6" customFormat="1" ht="13.5" customHeight="1">
      <c r="B16" s="68"/>
      <c r="C16" s="68"/>
      <c r="D16" s="68"/>
      <c r="E16" s="68"/>
      <c r="F16" s="68"/>
      <c r="G16" s="67"/>
      <c r="H16" s="69" t="s">
        <v>13</v>
      </c>
      <c r="I16" s="70"/>
    </row>
    <row r="17" spans="1:9" s="6" customFormat="1" ht="13.5" customHeight="1">
      <c r="A17" s="71"/>
      <c r="B17" s="71"/>
      <c r="C17" s="71"/>
      <c r="D17" s="71"/>
      <c r="E17" s="71"/>
      <c r="F17" s="71"/>
      <c r="G17" s="71"/>
      <c r="H17" s="71"/>
      <c r="I17" s="71"/>
    </row>
    <row r="18" spans="1:10" ht="15.75" customHeight="1">
      <c r="A18" s="18" t="s">
        <v>6</v>
      </c>
      <c r="B18" s="19" t="s">
        <v>0</v>
      </c>
      <c r="C18" s="19" t="s">
        <v>7</v>
      </c>
      <c r="D18" s="72" t="s">
        <v>9</v>
      </c>
      <c r="E18" s="72" t="s">
        <v>10</v>
      </c>
      <c r="F18" s="72" t="s">
        <v>8</v>
      </c>
      <c r="G18" s="19" t="s">
        <v>11</v>
      </c>
      <c r="H18" s="18" t="s">
        <v>12</v>
      </c>
      <c r="I18" s="73" t="s">
        <v>1</v>
      </c>
      <c r="J18" s="18" t="s">
        <v>2</v>
      </c>
    </row>
    <row r="19" spans="1:11" ht="202.5">
      <c r="A19" s="16" t="s">
        <v>19</v>
      </c>
      <c r="B19" s="20" t="s">
        <v>20</v>
      </c>
      <c r="C19" s="21"/>
      <c r="D19" s="44"/>
      <c r="E19" s="22"/>
      <c r="F19" s="22"/>
      <c r="G19" s="23">
        <v>6</v>
      </c>
      <c r="H19" s="24" t="s">
        <v>21</v>
      </c>
      <c r="I19" s="45"/>
      <c r="J19" s="25">
        <f aca="true" ca="1" t="shared" si="0" ref="J19:J82">IF(SUM(G19)&gt;=0,SUM(G19*INDIRECT("I"&amp;ROW(G19))),"")</f>
        <v>0</v>
      </c>
      <c r="K19" s="4">
        <v>68052</v>
      </c>
    </row>
    <row r="20" spans="1:11" ht="216">
      <c r="A20" s="16" t="s">
        <v>22</v>
      </c>
      <c r="B20" s="20" t="s">
        <v>23</v>
      </c>
      <c r="C20" s="21"/>
      <c r="D20" s="44"/>
      <c r="E20" s="22"/>
      <c r="F20" s="22"/>
      <c r="G20" s="23">
        <v>6</v>
      </c>
      <c r="H20" s="24" t="s">
        <v>21</v>
      </c>
      <c r="I20" s="45"/>
      <c r="J20" s="25">
        <f ca="1" t="shared" si="0"/>
        <v>0</v>
      </c>
      <c r="K20" s="4">
        <v>68051</v>
      </c>
    </row>
    <row r="21" spans="1:11" ht="148.5">
      <c r="A21" s="16" t="s">
        <v>24</v>
      </c>
      <c r="B21" s="20" t="s">
        <v>25</v>
      </c>
      <c r="C21" s="21"/>
      <c r="D21" s="44"/>
      <c r="E21" s="22"/>
      <c r="F21" s="22"/>
      <c r="G21" s="23">
        <v>6</v>
      </c>
      <c r="H21" s="24" t="s">
        <v>21</v>
      </c>
      <c r="I21" s="45"/>
      <c r="J21" s="25">
        <f ca="1" t="shared" si="0"/>
        <v>0</v>
      </c>
      <c r="K21" s="4">
        <v>68050</v>
      </c>
    </row>
    <row r="22" spans="1:11" ht="148.5">
      <c r="A22" s="16" t="s">
        <v>26</v>
      </c>
      <c r="B22" s="20" t="s">
        <v>27</v>
      </c>
      <c r="C22" s="21"/>
      <c r="D22" s="44"/>
      <c r="E22" s="22"/>
      <c r="F22" s="22"/>
      <c r="G22" s="23">
        <v>6</v>
      </c>
      <c r="H22" s="24" t="s">
        <v>21</v>
      </c>
      <c r="I22" s="45"/>
      <c r="J22" s="25">
        <f ca="1" t="shared" si="0"/>
        <v>0</v>
      </c>
      <c r="K22" s="4">
        <v>68049</v>
      </c>
    </row>
    <row r="23" spans="1:11" ht="202.5">
      <c r="A23" s="16" t="s">
        <v>28</v>
      </c>
      <c r="B23" s="20" t="s">
        <v>29</v>
      </c>
      <c r="C23" s="21"/>
      <c r="D23" s="44"/>
      <c r="E23" s="22"/>
      <c r="F23" s="22"/>
      <c r="G23" s="23">
        <v>6</v>
      </c>
      <c r="H23" s="24" t="s">
        <v>21</v>
      </c>
      <c r="I23" s="45"/>
      <c r="J23" s="25">
        <f ca="1" t="shared" si="0"/>
        <v>0</v>
      </c>
      <c r="K23" s="4">
        <v>68044</v>
      </c>
    </row>
    <row r="24" spans="1:11" ht="202.5">
      <c r="A24" s="16" t="s">
        <v>30</v>
      </c>
      <c r="B24" s="20" t="s">
        <v>31</v>
      </c>
      <c r="C24" s="21"/>
      <c r="D24" s="44"/>
      <c r="E24" s="22"/>
      <c r="F24" s="22"/>
      <c r="G24" s="23">
        <v>6</v>
      </c>
      <c r="H24" s="24" t="s">
        <v>21</v>
      </c>
      <c r="I24" s="45"/>
      <c r="J24" s="25">
        <f ca="1" t="shared" si="0"/>
        <v>0</v>
      </c>
      <c r="K24" s="4">
        <v>68043</v>
      </c>
    </row>
    <row r="25" spans="1:11" ht="148.5">
      <c r="A25" s="16" t="s">
        <v>32</v>
      </c>
      <c r="B25" s="20" t="s">
        <v>33</v>
      </c>
      <c r="C25" s="21"/>
      <c r="D25" s="44"/>
      <c r="E25" s="22"/>
      <c r="F25" s="22"/>
      <c r="G25" s="23">
        <v>6</v>
      </c>
      <c r="H25" s="24" t="s">
        <v>21</v>
      </c>
      <c r="I25" s="45"/>
      <c r="J25" s="25">
        <f ca="1" t="shared" si="0"/>
        <v>0</v>
      </c>
      <c r="K25" s="4">
        <v>68042</v>
      </c>
    </row>
    <row r="26" spans="1:11" ht="108">
      <c r="A26" s="16" t="s">
        <v>34</v>
      </c>
      <c r="B26" s="20" t="s">
        <v>35</v>
      </c>
      <c r="C26" s="21"/>
      <c r="D26" s="44"/>
      <c r="E26" s="22"/>
      <c r="F26" s="22"/>
      <c r="G26" s="23">
        <v>6</v>
      </c>
      <c r="H26" s="24" t="s">
        <v>21</v>
      </c>
      <c r="I26" s="45"/>
      <c r="J26" s="25">
        <f ca="1" t="shared" si="0"/>
        <v>0</v>
      </c>
      <c r="K26" s="4">
        <v>68041</v>
      </c>
    </row>
    <row r="27" spans="1:11" ht="162">
      <c r="A27" s="16" t="s">
        <v>36</v>
      </c>
      <c r="B27" s="20" t="s">
        <v>37</v>
      </c>
      <c r="C27" s="21"/>
      <c r="D27" s="44"/>
      <c r="E27" s="22"/>
      <c r="F27" s="22"/>
      <c r="G27" s="23">
        <v>30</v>
      </c>
      <c r="H27" s="24" t="s">
        <v>21</v>
      </c>
      <c r="I27" s="45"/>
      <c r="J27" s="25">
        <f ca="1" t="shared" si="0"/>
        <v>0</v>
      </c>
      <c r="K27" s="4">
        <v>68036</v>
      </c>
    </row>
    <row r="28" spans="1:11" ht="108">
      <c r="A28" s="16" t="s">
        <v>38</v>
      </c>
      <c r="B28" s="20" t="s">
        <v>39</v>
      </c>
      <c r="C28" s="21"/>
      <c r="D28" s="44"/>
      <c r="E28" s="22"/>
      <c r="F28" s="22"/>
      <c r="G28" s="23">
        <v>30</v>
      </c>
      <c r="H28" s="24" t="s">
        <v>21</v>
      </c>
      <c r="I28" s="45"/>
      <c r="J28" s="25">
        <f ca="1" t="shared" si="0"/>
        <v>0</v>
      </c>
      <c r="K28" s="4">
        <v>67975</v>
      </c>
    </row>
    <row r="29" spans="1:11" ht="67.5">
      <c r="A29" s="16" t="s">
        <v>40</v>
      </c>
      <c r="B29" s="20" t="s">
        <v>41</v>
      </c>
      <c r="C29" s="21"/>
      <c r="D29" s="44"/>
      <c r="E29" s="22"/>
      <c r="F29" s="22"/>
      <c r="G29" s="23">
        <v>30</v>
      </c>
      <c r="H29" s="24" t="s">
        <v>21</v>
      </c>
      <c r="I29" s="45"/>
      <c r="J29" s="25">
        <f ca="1" t="shared" si="0"/>
        <v>0</v>
      </c>
      <c r="K29" s="4">
        <v>68039</v>
      </c>
    </row>
    <row r="30" spans="1:11" ht="409.5">
      <c r="A30" s="16" t="s">
        <v>42</v>
      </c>
      <c r="B30" s="20" t="s">
        <v>43</v>
      </c>
      <c r="C30" s="21"/>
      <c r="D30" s="44"/>
      <c r="E30" s="22"/>
      <c r="F30" s="22"/>
      <c r="G30" s="23">
        <v>30</v>
      </c>
      <c r="H30" s="24" t="s">
        <v>21</v>
      </c>
      <c r="I30" s="45"/>
      <c r="J30" s="25">
        <f ca="1" t="shared" si="0"/>
        <v>0</v>
      </c>
      <c r="K30" s="4">
        <v>68035</v>
      </c>
    </row>
    <row r="31" spans="1:11" ht="202.5">
      <c r="A31" s="16" t="s">
        <v>44</v>
      </c>
      <c r="B31" s="20" t="s">
        <v>45</v>
      </c>
      <c r="C31" s="21"/>
      <c r="D31" s="44"/>
      <c r="E31" s="22"/>
      <c r="F31" s="22"/>
      <c r="G31" s="23">
        <v>30</v>
      </c>
      <c r="H31" s="24" t="s">
        <v>21</v>
      </c>
      <c r="I31" s="45"/>
      <c r="J31" s="25">
        <f ca="1" t="shared" si="0"/>
        <v>0</v>
      </c>
      <c r="K31" s="4">
        <v>68034</v>
      </c>
    </row>
    <row r="32" spans="1:11" ht="202.5">
      <c r="A32" s="16" t="s">
        <v>46</v>
      </c>
      <c r="B32" s="20" t="s">
        <v>47</v>
      </c>
      <c r="C32" s="21"/>
      <c r="D32" s="44"/>
      <c r="E32" s="22"/>
      <c r="F32" s="22"/>
      <c r="G32" s="23">
        <v>30</v>
      </c>
      <c r="H32" s="24" t="s">
        <v>21</v>
      </c>
      <c r="I32" s="45"/>
      <c r="J32" s="25">
        <f ca="1" t="shared" si="0"/>
        <v>0</v>
      </c>
      <c r="K32" s="4">
        <v>68033</v>
      </c>
    </row>
    <row r="33" spans="1:11" ht="409.5">
      <c r="A33" s="16" t="s">
        <v>48</v>
      </c>
      <c r="B33" s="20" t="s">
        <v>49</v>
      </c>
      <c r="C33" s="21"/>
      <c r="D33" s="44"/>
      <c r="E33" s="22"/>
      <c r="F33" s="22"/>
      <c r="G33" s="23">
        <v>30</v>
      </c>
      <c r="H33" s="24" t="s">
        <v>21</v>
      </c>
      <c r="I33" s="45"/>
      <c r="J33" s="25">
        <f ca="1" t="shared" si="0"/>
        <v>0</v>
      </c>
      <c r="K33" s="4">
        <v>68024</v>
      </c>
    </row>
    <row r="34" spans="1:11" ht="409.5">
      <c r="A34" s="16" t="s">
        <v>50</v>
      </c>
      <c r="B34" s="20" t="s">
        <v>51</v>
      </c>
      <c r="C34" s="21"/>
      <c r="D34" s="44"/>
      <c r="E34" s="22"/>
      <c r="F34" s="22"/>
      <c r="G34" s="23">
        <v>30</v>
      </c>
      <c r="H34" s="24" t="s">
        <v>21</v>
      </c>
      <c r="I34" s="45"/>
      <c r="J34" s="25">
        <f ca="1" t="shared" si="0"/>
        <v>0</v>
      </c>
      <c r="K34" s="4">
        <v>67995</v>
      </c>
    </row>
    <row r="35" spans="1:11" ht="243">
      <c r="A35" s="16" t="s">
        <v>52</v>
      </c>
      <c r="B35" s="20" t="s">
        <v>53</v>
      </c>
      <c r="C35" s="21"/>
      <c r="D35" s="44"/>
      <c r="E35" s="22"/>
      <c r="F35" s="22"/>
      <c r="G35" s="23">
        <v>30</v>
      </c>
      <c r="H35" s="24" t="s">
        <v>21</v>
      </c>
      <c r="I35" s="45"/>
      <c r="J35" s="25">
        <f ca="1" t="shared" si="0"/>
        <v>0</v>
      </c>
      <c r="K35" s="4">
        <v>67993</v>
      </c>
    </row>
    <row r="36" spans="1:11" ht="256.5">
      <c r="A36" s="16" t="s">
        <v>54</v>
      </c>
      <c r="B36" s="20" t="s">
        <v>55</v>
      </c>
      <c r="C36" s="21"/>
      <c r="D36" s="44"/>
      <c r="E36" s="22"/>
      <c r="F36" s="22"/>
      <c r="G36" s="23">
        <v>30</v>
      </c>
      <c r="H36" s="24" t="s">
        <v>21</v>
      </c>
      <c r="I36" s="45"/>
      <c r="J36" s="25">
        <f ca="1" t="shared" si="0"/>
        <v>0</v>
      </c>
      <c r="K36" s="4">
        <v>67992</v>
      </c>
    </row>
    <row r="37" spans="1:11" ht="409.5">
      <c r="A37" s="16" t="s">
        <v>56</v>
      </c>
      <c r="B37" s="20" t="s">
        <v>57</v>
      </c>
      <c r="C37" s="21"/>
      <c r="D37" s="44"/>
      <c r="E37" s="22"/>
      <c r="F37" s="22"/>
      <c r="G37" s="23">
        <v>30</v>
      </c>
      <c r="H37" s="24" t="s">
        <v>21</v>
      </c>
      <c r="I37" s="45"/>
      <c r="J37" s="25">
        <f ca="1" t="shared" si="0"/>
        <v>0</v>
      </c>
      <c r="K37" s="4">
        <v>67991</v>
      </c>
    </row>
    <row r="38" spans="1:11" ht="409.5">
      <c r="A38" s="16" t="s">
        <v>58</v>
      </c>
      <c r="B38" s="20" t="s">
        <v>59</v>
      </c>
      <c r="C38" s="21"/>
      <c r="D38" s="44"/>
      <c r="E38" s="22"/>
      <c r="F38" s="22"/>
      <c r="G38" s="23">
        <v>30</v>
      </c>
      <c r="H38" s="24" t="s">
        <v>21</v>
      </c>
      <c r="I38" s="45"/>
      <c r="J38" s="25">
        <f ca="1" t="shared" si="0"/>
        <v>0</v>
      </c>
      <c r="K38" s="4">
        <v>67974</v>
      </c>
    </row>
    <row r="39" spans="1:11" ht="270">
      <c r="A39" s="16" t="s">
        <v>60</v>
      </c>
      <c r="B39" s="20" t="s">
        <v>61</v>
      </c>
      <c r="C39" s="21"/>
      <c r="D39" s="44"/>
      <c r="E39" s="22"/>
      <c r="F39" s="22"/>
      <c r="G39" s="23">
        <v>30</v>
      </c>
      <c r="H39" s="24" t="s">
        <v>21</v>
      </c>
      <c r="I39" s="45"/>
      <c r="J39" s="25">
        <f ca="1" t="shared" si="0"/>
        <v>0</v>
      </c>
      <c r="K39" s="4">
        <v>68023</v>
      </c>
    </row>
    <row r="40" spans="1:11" ht="243">
      <c r="A40" s="16" t="s">
        <v>62</v>
      </c>
      <c r="B40" s="20" t="s">
        <v>63</v>
      </c>
      <c r="C40" s="21"/>
      <c r="D40" s="44"/>
      <c r="E40" s="22"/>
      <c r="F40" s="22"/>
      <c r="G40" s="23">
        <v>30</v>
      </c>
      <c r="H40" s="24" t="s">
        <v>21</v>
      </c>
      <c r="I40" s="45"/>
      <c r="J40" s="25">
        <f ca="1" t="shared" si="0"/>
        <v>0</v>
      </c>
      <c r="K40" s="4">
        <v>67973</v>
      </c>
    </row>
    <row r="41" spans="1:11" ht="108">
      <c r="A41" s="16" t="s">
        <v>64</v>
      </c>
      <c r="B41" s="20" t="s">
        <v>65</v>
      </c>
      <c r="C41" s="21"/>
      <c r="D41" s="44"/>
      <c r="E41" s="22"/>
      <c r="F41" s="22"/>
      <c r="G41" s="23">
        <v>6</v>
      </c>
      <c r="H41" s="24" t="s">
        <v>21</v>
      </c>
      <c r="I41" s="45"/>
      <c r="J41" s="25">
        <f ca="1" t="shared" si="0"/>
        <v>0</v>
      </c>
      <c r="K41" s="4">
        <v>67994</v>
      </c>
    </row>
    <row r="42" spans="1:11" ht="121.5">
      <c r="A42" s="16" t="s">
        <v>66</v>
      </c>
      <c r="B42" s="20" t="s">
        <v>67</v>
      </c>
      <c r="C42" s="21"/>
      <c r="D42" s="44"/>
      <c r="E42" s="22"/>
      <c r="F42" s="22"/>
      <c r="G42" s="23">
        <v>60</v>
      </c>
      <c r="H42" s="24" t="s">
        <v>21</v>
      </c>
      <c r="I42" s="45"/>
      <c r="J42" s="25">
        <f ca="1" t="shared" si="0"/>
        <v>0</v>
      </c>
      <c r="K42" s="4">
        <v>68019</v>
      </c>
    </row>
    <row r="43" spans="1:11" ht="108">
      <c r="A43" s="16" t="s">
        <v>68</v>
      </c>
      <c r="B43" s="20" t="s">
        <v>69</v>
      </c>
      <c r="C43" s="21"/>
      <c r="D43" s="44"/>
      <c r="E43" s="22"/>
      <c r="F43" s="22"/>
      <c r="G43" s="23">
        <v>60</v>
      </c>
      <c r="H43" s="24" t="s">
        <v>21</v>
      </c>
      <c r="I43" s="45"/>
      <c r="J43" s="25">
        <f ca="1" t="shared" si="0"/>
        <v>0</v>
      </c>
      <c r="K43" s="4">
        <v>68018</v>
      </c>
    </row>
    <row r="44" spans="1:11" ht="108">
      <c r="A44" s="16" t="s">
        <v>70</v>
      </c>
      <c r="B44" s="20" t="s">
        <v>71</v>
      </c>
      <c r="C44" s="21"/>
      <c r="D44" s="44"/>
      <c r="E44" s="22"/>
      <c r="F44" s="22"/>
      <c r="G44" s="23">
        <v>60</v>
      </c>
      <c r="H44" s="24" t="s">
        <v>21</v>
      </c>
      <c r="I44" s="45"/>
      <c r="J44" s="25">
        <f ca="1" t="shared" si="0"/>
        <v>0</v>
      </c>
      <c r="K44" s="4">
        <v>68017</v>
      </c>
    </row>
    <row r="45" spans="1:11" ht="108">
      <c r="A45" s="16" t="s">
        <v>72</v>
      </c>
      <c r="B45" s="20" t="s">
        <v>73</v>
      </c>
      <c r="C45" s="21"/>
      <c r="D45" s="44"/>
      <c r="E45" s="22"/>
      <c r="F45" s="22"/>
      <c r="G45" s="23">
        <v>60</v>
      </c>
      <c r="H45" s="24" t="s">
        <v>21</v>
      </c>
      <c r="I45" s="45"/>
      <c r="J45" s="25">
        <f ca="1" t="shared" si="0"/>
        <v>0</v>
      </c>
      <c r="K45" s="4">
        <v>68016</v>
      </c>
    </row>
    <row r="46" spans="1:11" ht="121.5">
      <c r="A46" s="16" t="s">
        <v>74</v>
      </c>
      <c r="B46" s="20" t="s">
        <v>75</v>
      </c>
      <c r="C46" s="21"/>
      <c r="D46" s="44"/>
      <c r="E46" s="22"/>
      <c r="F46" s="22"/>
      <c r="G46" s="23">
        <v>120</v>
      </c>
      <c r="H46" s="24" t="s">
        <v>76</v>
      </c>
      <c r="I46" s="45"/>
      <c r="J46" s="25">
        <f ca="1" t="shared" si="0"/>
        <v>0</v>
      </c>
      <c r="K46" s="4">
        <v>67998</v>
      </c>
    </row>
    <row r="47" spans="1:11" ht="121.5">
      <c r="A47" s="16" t="s">
        <v>77</v>
      </c>
      <c r="B47" s="20" t="s">
        <v>78</v>
      </c>
      <c r="C47" s="21"/>
      <c r="D47" s="44"/>
      <c r="E47" s="22"/>
      <c r="F47" s="22"/>
      <c r="G47" s="23">
        <v>120</v>
      </c>
      <c r="H47" s="24" t="s">
        <v>76</v>
      </c>
      <c r="I47" s="45"/>
      <c r="J47" s="25">
        <f ca="1" t="shared" si="0"/>
        <v>0</v>
      </c>
      <c r="K47" s="4">
        <v>67997</v>
      </c>
    </row>
    <row r="48" spans="1:11" ht="121.5">
      <c r="A48" s="16" t="s">
        <v>79</v>
      </c>
      <c r="B48" s="20" t="s">
        <v>80</v>
      </c>
      <c r="C48" s="21"/>
      <c r="D48" s="44"/>
      <c r="E48" s="22"/>
      <c r="F48" s="22"/>
      <c r="G48" s="23">
        <v>120</v>
      </c>
      <c r="H48" s="24" t="s">
        <v>76</v>
      </c>
      <c r="I48" s="45"/>
      <c r="J48" s="25">
        <f ca="1" t="shared" si="0"/>
        <v>0</v>
      </c>
      <c r="K48" s="4">
        <v>67996</v>
      </c>
    </row>
    <row r="49" spans="1:11" ht="67.5">
      <c r="A49" s="16" t="s">
        <v>81</v>
      </c>
      <c r="B49" s="20" t="s">
        <v>82</v>
      </c>
      <c r="C49" s="21"/>
      <c r="D49" s="44"/>
      <c r="E49" s="22"/>
      <c r="F49" s="22"/>
      <c r="G49" s="23">
        <v>120</v>
      </c>
      <c r="H49" s="24" t="s">
        <v>76</v>
      </c>
      <c r="I49" s="45"/>
      <c r="J49" s="25">
        <f ca="1" t="shared" si="0"/>
        <v>0</v>
      </c>
      <c r="K49" s="4">
        <v>67976</v>
      </c>
    </row>
    <row r="50" spans="1:11" ht="121.5">
      <c r="A50" s="16" t="s">
        <v>83</v>
      </c>
      <c r="B50" s="20" t="s">
        <v>84</v>
      </c>
      <c r="C50" s="21"/>
      <c r="D50" s="44"/>
      <c r="E50" s="22"/>
      <c r="F50" s="22"/>
      <c r="G50" s="23">
        <v>200</v>
      </c>
      <c r="H50" s="24" t="s">
        <v>76</v>
      </c>
      <c r="I50" s="45"/>
      <c r="J50" s="25">
        <f ca="1" t="shared" si="0"/>
        <v>0</v>
      </c>
      <c r="K50" s="4">
        <v>67897</v>
      </c>
    </row>
    <row r="51" spans="1:11" ht="54">
      <c r="A51" s="16" t="s">
        <v>85</v>
      </c>
      <c r="B51" s="20" t="s">
        <v>86</v>
      </c>
      <c r="C51" s="21"/>
      <c r="D51" s="44"/>
      <c r="E51" s="22"/>
      <c r="F51" s="22"/>
      <c r="G51" s="23">
        <v>200</v>
      </c>
      <c r="H51" s="24" t="s">
        <v>21</v>
      </c>
      <c r="I51" s="45"/>
      <c r="J51" s="25">
        <f ca="1" t="shared" si="0"/>
        <v>0</v>
      </c>
      <c r="K51" s="4">
        <v>67969</v>
      </c>
    </row>
    <row r="52" spans="1:11" ht="54">
      <c r="A52" s="16" t="s">
        <v>87</v>
      </c>
      <c r="B52" s="20" t="s">
        <v>88</v>
      </c>
      <c r="C52" s="21"/>
      <c r="D52" s="44"/>
      <c r="E52" s="22"/>
      <c r="F52" s="22"/>
      <c r="G52" s="23">
        <v>200</v>
      </c>
      <c r="H52" s="24" t="s">
        <v>76</v>
      </c>
      <c r="I52" s="45"/>
      <c r="J52" s="25">
        <f ca="1" t="shared" si="0"/>
        <v>0</v>
      </c>
      <c r="K52" s="4">
        <v>67968</v>
      </c>
    </row>
    <row r="53" spans="1:11" ht="54">
      <c r="A53" s="16" t="s">
        <v>89</v>
      </c>
      <c r="B53" s="20" t="s">
        <v>90</v>
      </c>
      <c r="C53" s="21"/>
      <c r="D53" s="44"/>
      <c r="E53" s="22"/>
      <c r="F53" s="22"/>
      <c r="G53" s="23">
        <v>200</v>
      </c>
      <c r="H53" s="24" t="s">
        <v>21</v>
      </c>
      <c r="I53" s="45"/>
      <c r="J53" s="25">
        <f ca="1" t="shared" si="0"/>
        <v>0</v>
      </c>
      <c r="K53" s="4">
        <v>67967</v>
      </c>
    </row>
    <row r="54" spans="1:11" ht="81">
      <c r="A54" s="16" t="s">
        <v>91</v>
      </c>
      <c r="B54" s="20" t="s">
        <v>92</v>
      </c>
      <c r="C54" s="21"/>
      <c r="D54" s="44"/>
      <c r="E54" s="22"/>
      <c r="F54" s="22"/>
      <c r="G54" s="23">
        <v>200</v>
      </c>
      <c r="H54" s="24" t="s">
        <v>76</v>
      </c>
      <c r="I54" s="45"/>
      <c r="J54" s="25">
        <f ca="1" t="shared" si="0"/>
        <v>0</v>
      </c>
      <c r="K54" s="4">
        <v>67972</v>
      </c>
    </row>
    <row r="55" spans="1:11" ht="81">
      <c r="A55" s="16" t="s">
        <v>93</v>
      </c>
      <c r="B55" s="20" t="s">
        <v>94</v>
      </c>
      <c r="C55" s="21"/>
      <c r="D55" s="44"/>
      <c r="E55" s="22"/>
      <c r="F55" s="22"/>
      <c r="G55" s="23">
        <v>200</v>
      </c>
      <c r="H55" s="24" t="s">
        <v>76</v>
      </c>
      <c r="I55" s="45"/>
      <c r="J55" s="25">
        <f ca="1" t="shared" si="0"/>
        <v>0</v>
      </c>
      <c r="K55" s="4">
        <v>67971</v>
      </c>
    </row>
    <row r="56" spans="1:11" ht="94.5">
      <c r="A56" s="16" t="s">
        <v>95</v>
      </c>
      <c r="B56" s="20" t="s">
        <v>96</v>
      </c>
      <c r="C56" s="21"/>
      <c r="D56" s="44"/>
      <c r="E56" s="22"/>
      <c r="F56" s="22"/>
      <c r="G56" s="23">
        <v>200</v>
      </c>
      <c r="H56" s="24" t="s">
        <v>76</v>
      </c>
      <c r="I56" s="45"/>
      <c r="J56" s="25">
        <f ca="1" t="shared" si="0"/>
        <v>0</v>
      </c>
      <c r="K56" s="4">
        <v>67962</v>
      </c>
    </row>
    <row r="57" spans="1:11" ht="94.5">
      <c r="A57" s="16" t="s">
        <v>97</v>
      </c>
      <c r="B57" s="20" t="s">
        <v>98</v>
      </c>
      <c r="C57" s="21"/>
      <c r="D57" s="44"/>
      <c r="E57" s="22"/>
      <c r="F57" s="22"/>
      <c r="G57" s="23">
        <v>200</v>
      </c>
      <c r="H57" s="24" t="s">
        <v>76</v>
      </c>
      <c r="I57" s="45"/>
      <c r="J57" s="25">
        <f ca="1" t="shared" si="0"/>
        <v>0</v>
      </c>
      <c r="K57" s="4">
        <v>67961</v>
      </c>
    </row>
    <row r="58" spans="1:11" ht="67.5">
      <c r="A58" s="16" t="s">
        <v>99</v>
      </c>
      <c r="B58" s="20" t="s">
        <v>100</v>
      </c>
      <c r="C58" s="21"/>
      <c r="D58" s="44"/>
      <c r="E58" s="22"/>
      <c r="F58" s="22"/>
      <c r="G58" s="23">
        <v>200</v>
      </c>
      <c r="H58" s="24" t="s">
        <v>21</v>
      </c>
      <c r="I58" s="45"/>
      <c r="J58" s="25">
        <f ca="1" t="shared" si="0"/>
        <v>0</v>
      </c>
      <c r="K58" s="4">
        <v>67965</v>
      </c>
    </row>
    <row r="59" spans="1:11" ht="40.5">
      <c r="A59" s="16" t="s">
        <v>101</v>
      </c>
      <c r="B59" s="20" t="s">
        <v>102</v>
      </c>
      <c r="C59" s="21"/>
      <c r="D59" s="44"/>
      <c r="E59" s="22"/>
      <c r="F59" s="22"/>
      <c r="G59" s="23">
        <v>200</v>
      </c>
      <c r="H59" s="24" t="s">
        <v>21</v>
      </c>
      <c r="I59" s="45"/>
      <c r="J59" s="25">
        <f ca="1" t="shared" si="0"/>
        <v>0</v>
      </c>
      <c r="K59" s="4">
        <v>67964</v>
      </c>
    </row>
    <row r="60" spans="1:11" ht="409.5">
      <c r="A60" s="16" t="s">
        <v>103</v>
      </c>
      <c r="B60" s="20" t="s">
        <v>104</v>
      </c>
      <c r="C60" s="21"/>
      <c r="D60" s="44"/>
      <c r="E60" s="22"/>
      <c r="F60" s="22"/>
      <c r="G60" s="23">
        <v>30</v>
      </c>
      <c r="H60" s="24" t="s">
        <v>21</v>
      </c>
      <c r="I60" s="45"/>
      <c r="J60" s="25">
        <f ca="1" t="shared" si="0"/>
        <v>0</v>
      </c>
      <c r="K60" s="4">
        <v>67956</v>
      </c>
    </row>
    <row r="61" spans="1:11" ht="409.5">
      <c r="A61" s="16" t="s">
        <v>105</v>
      </c>
      <c r="B61" s="20" t="s">
        <v>106</v>
      </c>
      <c r="C61" s="21"/>
      <c r="D61" s="44"/>
      <c r="E61" s="22"/>
      <c r="F61" s="22"/>
      <c r="G61" s="23">
        <v>30</v>
      </c>
      <c r="H61" s="24" t="s">
        <v>21</v>
      </c>
      <c r="I61" s="45"/>
      <c r="J61" s="25">
        <f ca="1" t="shared" si="0"/>
        <v>0</v>
      </c>
      <c r="K61" s="4">
        <v>67955</v>
      </c>
    </row>
    <row r="62" spans="1:11" ht="409.5">
      <c r="A62" s="16" t="s">
        <v>107</v>
      </c>
      <c r="B62" s="20" t="s">
        <v>108</v>
      </c>
      <c r="C62" s="21"/>
      <c r="D62" s="44"/>
      <c r="E62" s="22"/>
      <c r="F62" s="22"/>
      <c r="G62" s="23">
        <v>30</v>
      </c>
      <c r="H62" s="24" t="s">
        <v>21</v>
      </c>
      <c r="I62" s="45"/>
      <c r="J62" s="25">
        <f ca="1" t="shared" si="0"/>
        <v>0</v>
      </c>
      <c r="K62" s="4">
        <v>67954</v>
      </c>
    </row>
    <row r="63" spans="1:11" ht="270">
      <c r="A63" s="16" t="s">
        <v>109</v>
      </c>
      <c r="B63" s="20" t="s">
        <v>110</v>
      </c>
      <c r="C63" s="21"/>
      <c r="D63" s="44"/>
      <c r="E63" s="22"/>
      <c r="F63" s="22"/>
      <c r="G63" s="23">
        <v>30</v>
      </c>
      <c r="H63" s="24" t="s">
        <v>21</v>
      </c>
      <c r="I63" s="45"/>
      <c r="J63" s="25">
        <f ca="1" t="shared" si="0"/>
        <v>0</v>
      </c>
      <c r="K63" s="4">
        <v>67953</v>
      </c>
    </row>
    <row r="64" spans="1:11" ht="256.5">
      <c r="A64" s="16" t="s">
        <v>111</v>
      </c>
      <c r="B64" s="20" t="s">
        <v>112</v>
      </c>
      <c r="C64" s="21"/>
      <c r="D64" s="44"/>
      <c r="E64" s="22"/>
      <c r="F64" s="22"/>
      <c r="G64" s="23">
        <v>30</v>
      </c>
      <c r="H64" s="24" t="s">
        <v>21</v>
      </c>
      <c r="I64" s="45"/>
      <c r="J64" s="25">
        <f ca="1" t="shared" si="0"/>
        <v>0</v>
      </c>
      <c r="K64" s="4">
        <v>67952</v>
      </c>
    </row>
    <row r="65" spans="1:11" ht="270">
      <c r="A65" s="16" t="s">
        <v>113</v>
      </c>
      <c r="B65" s="20" t="s">
        <v>114</v>
      </c>
      <c r="C65" s="21"/>
      <c r="D65" s="44"/>
      <c r="E65" s="22"/>
      <c r="F65" s="22"/>
      <c r="G65" s="23">
        <v>30</v>
      </c>
      <c r="H65" s="24" t="s">
        <v>21</v>
      </c>
      <c r="I65" s="45"/>
      <c r="J65" s="25">
        <f ca="1" t="shared" si="0"/>
        <v>0</v>
      </c>
      <c r="K65" s="4">
        <v>67951</v>
      </c>
    </row>
    <row r="66" spans="1:11" ht="81">
      <c r="A66" s="16" t="s">
        <v>115</v>
      </c>
      <c r="B66" s="20" t="s">
        <v>116</v>
      </c>
      <c r="C66" s="21"/>
      <c r="D66" s="44"/>
      <c r="E66" s="22"/>
      <c r="F66" s="22"/>
      <c r="G66" s="23">
        <v>48</v>
      </c>
      <c r="H66" s="24" t="s">
        <v>117</v>
      </c>
      <c r="I66" s="45"/>
      <c r="J66" s="25">
        <f ca="1" t="shared" si="0"/>
        <v>0</v>
      </c>
      <c r="K66" s="4">
        <v>67950</v>
      </c>
    </row>
    <row r="67" spans="1:11" ht="81">
      <c r="A67" s="16" t="s">
        <v>118</v>
      </c>
      <c r="B67" s="20" t="s">
        <v>119</v>
      </c>
      <c r="C67" s="21"/>
      <c r="D67" s="44"/>
      <c r="E67" s="22"/>
      <c r="F67" s="22"/>
      <c r="G67" s="23">
        <v>48</v>
      </c>
      <c r="H67" s="24" t="s">
        <v>117</v>
      </c>
      <c r="I67" s="45"/>
      <c r="J67" s="25">
        <f ca="1" t="shared" si="0"/>
        <v>0</v>
      </c>
      <c r="K67" s="4">
        <v>67949</v>
      </c>
    </row>
    <row r="68" spans="1:11" ht="81">
      <c r="A68" s="16" t="s">
        <v>120</v>
      </c>
      <c r="B68" s="20" t="s">
        <v>121</v>
      </c>
      <c r="C68" s="21"/>
      <c r="D68" s="44"/>
      <c r="E68" s="22"/>
      <c r="F68" s="22"/>
      <c r="G68" s="23">
        <v>100</v>
      </c>
      <c r="H68" s="24" t="s">
        <v>21</v>
      </c>
      <c r="I68" s="45"/>
      <c r="J68" s="25">
        <f ca="1" t="shared" si="0"/>
        <v>0</v>
      </c>
      <c r="K68" s="4">
        <v>67948</v>
      </c>
    </row>
    <row r="69" spans="1:11" ht="67.5">
      <c r="A69" s="16" t="s">
        <v>122</v>
      </c>
      <c r="B69" s="20" t="s">
        <v>123</v>
      </c>
      <c r="C69" s="21"/>
      <c r="D69" s="44"/>
      <c r="E69" s="22"/>
      <c r="F69" s="22"/>
      <c r="G69" s="23">
        <v>100</v>
      </c>
      <c r="H69" s="24" t="s">
        <v>21</v>
      </c>
      <c r="I69" s="45"/>
      <c r="J69" s="25">
        <f ca="1" t="shared" si="0"/>
        <v>0</v>
      </c>
      <c r="K69" s="4">
        <v>67947</v>
      </c>
    </row>
    <row r="70" spans="1:11" ht="81">
      <c r="A70" s="16" t="s">
        <v>124</v>
      </c>
      <c r="B70" s="20" t="s">
        <v>125</v>
      </c>
      <c r="C70" s="21"/>
      <c r="D70" s="44"/>
      <c r="E70" s="22"/>
      <c r="F70" s="22"/>
      <c r="G70" s="23">
        <v>100</v>
      </c>
      <c r="H70" s="24" t="s">
        <v>117</v>
      </c>
      <c r="I70" s="45"/>
      <c r="J70" s="25">
        <f ca="1" t="shared" si="0"/>
        <v>0</v>
      </c>
      <c r="K70" s="4">
        <v>67946</v>
      </c>
    </row>
    <row r="71" spans="1:11" ht="409.5">
      <c r="A71" s="16" t="s">
        <v>126</v>
      </c>
      <c r="B71" s="20" t="s">
        <v>127</v>
      </c>
      <c r="C71" s="21"/>
      <c r="D71" s="44"/>
      <c r="E71" s="22"/>
      <c r="F71" s="22"/>
      <c r="G71" s="23">
        <v>200</v>
      </c>
      <c r="H71" s="24" t="s">
        <v>21</v>
      </c>
      <c r="I71" s="45"/>
      <c r="J71" s="25">
        <f ca="1" t="shared" si="0"/>
        <v>0</v>
      </c>
      <c r="K71" s="4">
        <v>67944</v>
      </c>
    </row>
    <row r="72" spans="1:11" ht="409.5">
      <c r="A72" s="16" t="s">
        <v>128</v>
      </c>
      <c r="B72" s="20" t="s">
        <v>129</v>
      </c>
      <c r="C72" s="21"/>
      <c r="D72" s="44"/>
      <c r="E72" s="22"/>
      <c r="F72" s="22"/>
      <c r="G72" s="23">
        <v>200</v>
      </c>
      <c r="H72" s="24" t="s">
        <v>21</v>
      </c>
      <c r="I72" s="45"/>
      <c r="J72" s="25">
        <f ca="1" t="shared" si="0"/>
        <v>0</v>
      </c>
      <c r="K72" s="4">
        <v>67888</v>
      </c>
    </row>
    <row r="73" spans="1:11" ht="148.5">
      <c r="A73" s="16" t="s">
        <v>130</v>
      </c>
      <c r="B73" s="20" t="s">
        <v>131</v>
      </c>
      <c r="C73" s="21"/>
      <c r="D73" s="44"/>
      <c r="E73" s="22"/>
      <c r="F73" s="22"/>
      <c r="G73" s="23">
        <v>200</v>
      </c>
      <c r="H73" s="24" t="s">
        <v>21</v>
      </c>
      <c r="I73" s="45"/>
      <c r="J73" s="25">
        <f ca="1" t="shared" si="0"/>
        <v>0</v>
      </c>
      <c r="K73" s="4">
        <v>67938</v>
      </c>
    </row>
    <row r="74" spans="1:11" ht="148.5">
      <c r="A74" s="16" t="s">
        <v>132</v>
      </c>
      <c r="B74" s="20" t="s">
        <v>133</v>
      </c>
      <c r="C74" s="21"/>
      <c r="D74" s="44"/>
      <c r="E74" s="22"/>
      <c r="F74" s="22"/>
      <c r="G74" s="23">
        <v>200</v>
      </c>
      <c r="H74" s="24" t="s">
        <v>21</v>
      </c>
      <c r="I74" s="45"/>
      <c r="J74" s="25">
        <f ca="1" t="shared" si="0"/>
        <v>0</v>
      </c>
      <c r="K74" s="4">
        <v>67889</v>
      </c>
    </row>
    <row r="75" spans="1:11" ht="162">
      <c r="A75" s="16" t="s">
        <v>134</v>
      </c>
      <c r="B75" s="20" t="s">
        <v>135</v>
      </c>
      <c r="C75" s="21"/>
      <c r="D75" s="44"/>
      <c r="E75" s="22"/>
      <c r="F75" s="22"/>
      <c r="G75" s="23">
        <v>200</v>
      </c>
      <c r="H75" s="24" t="s">
        <v>21</v>
      </c>
      <c r="I75" s="45"/>
      <c r="J75" s="25">
        <f ca="1" t="shared" si="0"/>
        <v>0</v>
      </c>
      <c r="K75" s="4">
        <v>67936</v>
      </c>
    </row>
    <row r="76" spans="1:11" ht="202.5">
      <c r="A76" s="16" t="s">
        <v>136</v>
      </c>
      <c r="B76" s="20" t="s">
        <v>137</v>
      </c>
      <c r="C76" s="21"/>
      <c r="D76" s="44"/>
      <c r="E76" s="22"/>
      <c r="F76" s="22"/>
      <c r="G76" s="23">
        <v>200</v>
      </c>
      <c r="H76" s="24" t="s">
        <v>21</v>
      </c>
      <c r="I76" s="45"/>
      <c r="J76" s="25">
        <f ca="1" t="shared" si="0"/>
        <v>0</v>
      </c>
      <c r="K76" s="4">
        <v>67935</v>
      </c>
    </row>
    <row r="77" spans="1:11" ht="324">
      <c r="A77" s="16" t="s">
        <v>138</v>
      </c>
      <c r="B77" s="20" t="s">
        <v>139</v>
      </c>
      <c r="C77" s="21"/>
      <c r="D77" s="44"/>
      <c r="E77" s="22"/>
      <c r="F77" s="22"/>
      <c r="G77" s="23">
        <v>65</v>
      </c>
      <c r="H77" s="24" t="s">
        <v>21</v>
      </c>
      <c r="I77" s="45"/>
      <c r="J77" s="25">
        <f ca="1" t="shared" si="0"/>
        <v>0</v>
      </c>
      <c r="K77" s="4">
        <v>67934</v>
      </c>
    </row>
    <row r="78" spans="1:11" ht="324">
      <c r="A78" s="16" t="s">
        <v>140</v>
      </c>
      <c r="B78" s="20" t="s">
        <v>141</v>
      </c>
      <c r="C78" s="21"/>
      <c r="D78" s="44"/>
      <c r="E78" s="22"/>
      <c r="F78" s="22"/>
      <c r="G78" s="23">
        <v>65</v>
      </c>
      <c r="H78" s="24" t="s">
        <v>21</v>
      </c>
      <c r="I78" s="45"/>
      <c r="J78" s="25">
        <f ca="1" t="shared" si="0"/>
        <v>0</v>
      </c>
      <c r="K78" s="4">
        <v>67896</v>
      </c>
    </row>
    <row r="79" spans="1:11" ht="216">
      <c r="A79" s="16" t="s">
        <v>142</v>
      </c>
      <c r="B79" s="20" t="s">
        <v>143</v>
      </c>
      <c r="C79" s="21"/>
      <c r="D79" s="44"/>
      <c r="E79" s="22"/>
      <c r="F79" s="22"/>
      <c r="G79" s="23">
        <v>65</v>
      </c>
      <c r="H79" s="24" t="s">
        <v>21</v>
      </c>
      <c r="I79" s="45"/>
      <c r="J79" s="25">
        <f ca="1" t="shared" si="0"/>
        <v>0</v>
      </c>
      <c r="K79" s="4">
        <v>67895</v>
      </c>
    </row>
    <row r="80" spans="1:11" ht="324">
      <c r="A80" s="16" t="s">
        <v>144</v>
      </c>
      <c r="B80" s="20" t="s">
        <v>145</v>
      </c>
      <c r="C80" s="21"/>
      <c r="D80" s="44"/>
      <c r="E80" s="22"/>
      <c r="F80" s="22"/>
      <c r="G80" s="23">
        <v>65</v>
      </c>
      <c r="H80" s="24" t="s">
        <v>21</v>
      </c>
      <c r="I80" s="45"/>
      <c r="J80" s="25">
        <f ca="1" t="shared" si="0"/>
        <v>0</v>
      </c>
      <c r="K80" s="4">
        <v>67893</v>
      </c>
    </row>
    <row r="81" spans="1:11" ht="324">
      <c r="A81" s="16" t="s">
        <v>146</v>
      </c>
      <c r="B81" s="20" t="s">
        <v>145</v>
      </c>
      <c r="C81" s="21"/>
      <c r="D81" s="44"/>
      <c r="E81" s="22"/>
      <c r="F81" s="22"/>
      <c r="G81" s="23">
        <v>65</v>
      </c>
      <c r="H81" s="24" t="s">
        <v>21</v>
      </c>
      <c r="I81" s="45"/>
      <c r="J81" s="25">
        <f ca="1" t="shared" si="0"/>
        <v>0</v>
      </c>
      <c r="K81" s="4">
        <v>67892</v>
      </c>
    </row>
    <row r="82" spans="1:11" ht="175.5">
      <c r="A82" s="16" t="s">
        <v>147</v>
      </c>
      <c r="B82" s="20" t="s">
        <v>148</v>
      </c>
      <c r="C82" s="21"/>
      <c r="D82" s="44"/>
      <c r="E82" s="22"/>
      <c r="F82" s="22"/>
      <c r="G82" s="23">
        <v>65</v>
      </c>
      <c r="H82" s="24" t="s">
        <v>21</v>
      </c>
      <c r="I82" s="45"/>
      <c r="J82" s="25">
        <f ca="1" t="shared" si="0"/>
        <v>0</v>
      </c>
      <c r="K82" s="4">
        <v>67891</v>
      </c>
    </row>
    <row r="83" spans="1:11" ht="175.5">
      <c r="A83" s="16" t="s">
        <v>149</v>
      </c>
      <c r="B83" s="20" t="s">
        <v>148</v>
      </c>
      <c r="C83" s="21"/>
      <c r="D83" s="44"/>
      <c r="E83" s="22"/>
      <c r="F83" s="22"/>
      <c r="G83" s="23">
        <v>65</v>
      </c>
      <c r="H83" s="24" t="s">
        <v>21</v>
      </c>
      <c r="I83" s="45"/>
      <c r="J83" s="25">
        <f aca="true" ca="1" t="shared" si="1" ref="J83:J146">IF(SUM(G83)&gt;=0,SUM(G83*INDIRECT("I"&amp;ROW(G83))),"")</f>
        <v>0</v>
      </c>
      <c r="K83" s="4">
        <v>67890</v>
      </c>
    </row>
    <row r="84" spans="1:11" ht="202.5">
      <c r="A84" s="16" t="s">
        <v>150</v>
      </c>
      <c r="B84" s="20" t="s">
        <v>151</v>
      </c>
      <c r="C84" s="21"/>
      <c r="D84" s="44"/>
      <c r="E84" s="22"/>
      <c r="F84" s="22"/>
      <c r="G84" s="23">
        <v>12</v>
      </c>
      <c r="H84" s="24" t="s">
        <v>21</v>
      </c>
      <c r="I84" s="45"/>
      <c r="J84" s="25">
        <f ca="1" t="shared" si="1"/>
        <v>0</v>
      </c>
      <c r="K84" s="4">
        <v>67933</v>
      </c>
    </row>
    <row r="85" spans="1:11" ht="297">
      <c r="A85" s="16" t="s">
        <v>152</v>
      </c>
      <c r="B85" s="20" t="s">
        <v>153</v>
      </c>
      <c r="C85" s="21"/>
      <c r="D85" s="44"/>
      <c r="E85" s="22"/>
      <c r="F85" s="22"/>
      <c r="G85" s="23">
        <v>65</v>
      </c>
      <c r="H85" s="24" t="s">
        <v>21</v>
      </c>
      <c r="I85" s="45"/>
      <c r="J85" s="25">
        <f ca="1" t="shared" si="1"/>
        <v>0</v>
      </c>
      <c r="K85" s="4">
        <v>67926</v>
      </c>
    </row>
    <row r="86" spans="1:11" ht="297">
      <c r="A86" s="16" t="s">
        <v>154</v>
      </c>
      <c r="B86" s="20" t="s">
        <v>155</v>
      </c>
      <c r="C86" s="21"/>
      <c r="D86" s="44"/>
      <c r="E86" s="22"/>
      <c r="F86" s="22"/>
      <c r="G86" s="23">
        <v>65</v>
      </c>
      <c r="H86" s="24" t="s">
        <v>21</v>
      </c>
      <c r="I86" s="45"/>
      <c r="J86" s="25">
        <f ca="1" t="shared" si="1"/>
        <v>0</v>
      </c>
      <c r="K86" s="4">
        <v>67899</v>
      </c>
    </row>
    <row r="87" spans="1:11" ht="94.5">
      <c r="A87" s="16" t="s">
        <v>156</v>
      </c>
      <c r="B87" s="20" t="s">
        <v>157</v>
      </c>
      <c r="C87" s="21"/>
      <c r="D87" s="44"/>
      <c r="E87" s="22"/>
      <c r="F87" s="22"/>
      <c r="G87" s="23">
        <v>65</v>
      </c>
      <c r="H87" s="24" t="s">
        <v>21</v>
      </c>
      <c r="I87" s="45"/>
      <c r="J87" s="25">
        <f ca="1" t="shared" si="1"/>
        <v>0</v>
      </c>
      <c r="K87" s="4">
        <v>67925</v>
      </c>
    </row>
    <row r="88" spans="1:11" ht="94.5">
      <c r="A88" s="16" t="s">
        <v>158</v>
      </c>
      <c r="B88" s="20" t="s">
        <v>159</v>
      </c>
      <c r="C88" s="21"/>
      <c r="D88" s="44"/>
      <c r="E88" s="22"/>
      <c r="F88" s="22"/>
      <c r="G88" s="23">
        <v>65</v>
      </c>
      <c r="H88" s="24" t="s">
        <v>21</v>
      </c>
      <c r="I88" s="45"/>
      <c r="J88" s="25">
        <f ca="1" t="shared" si="1"/>
        <v>0</v>
      </c>
      <c r="K88" s="4">
        <v>67898</v>
      </c>
    </row>
    <row r="89" spans="1:11" ht="409.5">
      <c r="A89" s="16" t="s">
        <v>160</v>
      </c>
      <c r="B89" s="20" t="s">
        <v>161</v>
      </c>
      <c r="C89" s="21"/>
      <c r="D89" s="44"/>
      <c r="E89" s="22"/>
      <c r="F89" s="22"/>
      <c r="G89" s="23">
        <v>70</v>
      </c>
      <c r="H89" s="24" t="s">
        <v>21</v>
      </c>
      <c r="I89" s="45"/>
      <c r="J89" s="25">
        <f ca="1" t="shared" si="1"/>
        <v>0</v>
      </c>
      <c r="K89" s="4">
        <v>67918</v>
      </c>
    </row>
    <row r="90" spans="1:11" ht="405">
      <c r="A90" s="16" t="s">
        <v>162</v>
      </c>
      <c r="B90" s="20" t="s">
        <v>163</v>
      </c>
      <c r="C90" s="21"/>
      <c r="D90" s="44"/>
      <c r="E90" s="22"/>
      <c r="F90" s="22"/>
      <c r="G90" s="23">
        <v>70</v>
      </c>
      <c r="H90" s="24" t="s">
        <v>21</v>
      </c>
      <c r="I90" s="45"/>
      <c r="J90" s="25">
        <f ca="1" t="shared" si="1"/>
        <v>0</v>
      </c>
      <c r="K90" s="4">
        <v>67919</v>
      </c>
    </row>
    <row r="91" spans="1:11" ht="189">
      <c r="A91" s="16" t="s">
        <v>164</v>
      </c>
      <c r="B91" s="20" t="s">
        <v>165</v>
      </c>
      <c r="C91" s="21"/>
      <c r="D91" s="44"/>
      <c r="E91" s="22"/>
      <c r="F91" s="22"/>
      <c r="G91" s="23">
        <v>70</v>
      </c>
      <c r="H91" s="24" t="s">
        <v>21</v>
      </c>
      <c r="I91" s="45"/>
      <c r="J91" s="25">
        <f ca="1" t="shared" si="1"/>
        <v>0</v>
      </c>
      <c r="K91" s="4">
        <v>67917</v>
      </c>
    </row>
    <row r="92" spans="1:11" ht="189">
      <c r="A92" s="16" t="s">
        <v>166</v>
      </c>
      <c r="B92" s="20" t="s">
        <v>167</v>
      </c>
      <c r="C92" s="21"/>
      <c r="D92" s="44"/>
      <c r="E92" s="22"/>
      <c r="F92" s="22"/>
      <c r="G92" s="23">
        <v>70</v>
      </c>
      <c r="H92" s="24" t="s">
        <v>21</v>
      </c>
      <c r="I92" s="45"/>
      <c r="J92" s="25">
        <f ca="1" t="shared" si="1"/>
        <v>0</v>
      </c>
      <c r="K92" s="4">
        <v>67916</v>
      </c>
    </row>
    <row r="93" spans="1:11" ht="310.5">
      <c r="A93" s="16" t="s">
        <v>168</v>
      </c>
      <c r="B93" s="20" t="s">
        <v>169</v>
      </c>
      <c r="C93" s="21"/>
      <c r="D93" s="44"/>
      <c r="E93" s="22"/>
      <c r="F93" s="22"/>
      <c r="G93" s="23">
        <v>70</v>
      </c>
      <c r="H93" s="24" t="s">
        <v>21</v>
      </c>
      <c r="I93" s="45"/>
      <c r="J93" s="25">
        <f ca="1" t="shared" si="1"/>
        <v>0</v>
      </c>
      <c r="K93" s="4">
        <v>67915</v>
      </c>
    </row>
    <row r="94" spans="1:11" ht="283.5">
      <c r="A94" s="16" t="s">
        <v>170</v>
      </c>
      <c r="B94" s="20" t="s">
        <v>171</v>
      </c>
      <c r="C94" s="21"/>
      <c r="D94" s="44"/>
      <c r="E94" s="22"/>
      <c r="F94" s="22"/>
      <c r="G94" s="23">
        <v>70</v>
      </c>
      <c r="H94" s="24" t="s">
        <v>21</v>
      </c>
      <c r="I94" s="45"/>
      <c r="J94" s="25">
        <f ca="1" t="shared" si="1"/>
        <v>0</v>
      </c>
      <c r="K94" s="4">
        <v>67914</v>
      </c>
    </row>
    <row r="95" spans="1:11" ht="94.5">
      <c r="A95" s="16" t="s">
        <v>172</v>
      </c>
      <c r="B95" s="20" t="s">
        <v>173</v>
      </c>
      <c r="C95" s="21"/>
      <c r="D95" s="44"/>
      <c r="E95" s="22"/>
      <c r="F95" s="22"/>
      <c r="G95" s="23">
        <v>70</v>
      </c>
      <c r="H95" s="24" t="s">
        <v>21</v>
      </c>
      <c r="I95" s="45"/>
      <c r="J95" s="25">
        <f ca="1" t="shared" si="1"/>
        <v>0</v>
      </c>
      <c r="K95" s="4">
        <v>67913</v>
      </c>
    </row>
    <row r="96" spans="1:11" ht="94.5">
      <c r="A96" s="16" t="s">
        <v>174</v>
      </c>
      <c r="B96" s="20" t="s">
        <v>175</v>
      </c>
      <c r="C96" s="21"/>
      <c r="D96" s="44"/>
      <c r="E96" s="22"/>
      <c r="F96" s="22"/>
      <c r="G96" s="23">
        <v>70</v>
      </c>
      <c r="H96" s="24" t="s">
        <v>21</v>
      </c>
      <c r="I96" s="45"/>
      <c r="J96" s="25">
        <f ca="1" t="shared" si="1"/>
        <v>0</v>
      </c>
      <c r="K96" s="4">
        <v>67912</v>
      </c>
    </row>
    <row r="97" spans="1:11" ht="148.5">
      <c r="A97" s="16" t="s">
        <v>176</v>
      </c>
      <c r="B97" s="20" t="s">
        <v>177</v>
      </c>
      <c r="C97" s="21"/>
      <c r="D97" s="44"/>
      <c r="E97" s="22"/>
      <c r="F97" s="22"/>
      <c r="G97" s="23">
        <v>70</v>
      </c>
      <c r="H97" s="24" t="s">
        <v>21</v>
      </c>
      <c r="I97" s="45"/>
      <c r="J97" s="25">
        <f ca="1" t="shared" si="1"/>
        <v>0</v>
      </c>
      <c r="K97" s="4">
        <v>67911</v>
      </c>
    </row>
    <row r="98" spans="1:11" ht="148.5">
      <c r="A98" s="16" t="s">
        <v>178</v>
      </c>
      <c r="B98" s="20" t="s">
        <v>179</v>
      </c>
      <c r="C98" s="21"/>
      <c r="D98" s="44"/>
      <c r="E98" s="22"/>
      <c r="F98" s="22"/>
      <c r="G98" s="23">
        <v>70</v>
      </c>
      <c r="H98" s="24" t="s">
        <v>21</v>
      </c>
      <c r="I98" s="45"/>
      <c r="J98" s="25">
        <f ca="1" t="shared" si="1"/>
        <v>0</v>
      </c>
      <c r="K98" s="4">
        <v>67910</v>
      </c>
    </row>
    <row r="99" spans="1:11" ht="94.5">
      <c r="A99" s="16" t="s">
        <v>180</v>
      </c>
      <c r="B99" s="20" t="s">
        <v>181</v>
      </c>
      <c r="C99" s="21"/>
      <c r="D99" s="44"/>
      <c r="E99" s="22"/>
      <c r="F99" s="22"/>
      <c r="G99" s="23">
        <v>70</v>
      </c>
      <c r="H99" s="24" t="s">
        <v>21</v>
      </c>
      <c r="I99" s="45"/>
      <c r="J99" s="25">
        <f ca="1" t="shared" si="1"/>
        <v>0</v>
      </c>
      <c r="K99" s="4">
        <v>67907</v>
      </c>
    </row>
    <row r="100" spans="1:11" ht="67.5">
      <c r="A100" s="16" t="s">
        <v>182</v>
      </c>
      <c r="B100" s="20" t="s">
        <v>183</v>
      </c>
      <c r="C100" s="21"/>
      <c r="D100" s="44"/>
      <c r="E100" s="22"/>
      <c r="F100" s="22"/>
      <c r="G100" s="23">
        <v>70</v>
      </c>
      <c r="H100" s="24" t="s">
        <v>21</v>
      </c>
      <c r="I100" s="45"/>
      <c r="J100" s="25">
        <f ca="1" t="shared" si="1"/>
        <v>0</v>
      </c>
      <c r="K100" s="4">
        <v>67906</v>
      </c>
    </row>
    <row r="101" spans="1:11" ht="121.5">
      <c r="A101" s="16" t="s">
        <v>184</v>
      </c>
      <c r="B101" s="20" t="s">
        <v>185</v>
      </c>
      <c r="C101" s="21"/>
      <c r="D101" s="44"/>
      <c r="E101" s="22"/>
      <c r="F101" s="22"/>
      <c r="G101" s="23">
        <v>70</v>
      </c>
      <c r="H101" s="24" t="s">
        <v>21</v>
      </c>
      <c r="I101" s="45"/>
      <c r="J101" s="25">
        <f ca="1" t="shared" si="1"/>
        <v>0</v>
      </c>
      <c r="K101" s="4">
        <v>67905</v>
      </c>
    </row>
    <row r="102" spans="1:11" ht="121.5">
      <c r="A102" s="16" t="s">
        <v>186</v>
      </c>
      <c r="B102" s="20" t="s">
        <v>187</v>
      </c>
      <c r="C102" s="21"/>
      <c r="D102" s="44"/>
      <c r="E102" s="22"/>
      <c r="F102" s="22"/>
      <c r="G102" s="23">
        <v>70</v>
      </c>
      <c r="H102" s="24" t="s">
        <v>21</v>
      </c>
      <c r="I102" s="45"/>
      <c r="J102" s="25">
        <f ca="1" t="shared" si="1"/>
        <v>0</v>
      </c>
      <c r="K102" s="4">
        <v>67904</v>
      </c>
    </row>
    <row r="103" spans="1:11" ht="40.5">
      <c r="A103" s="16" t="s">
        <v>188</v>
      </c>
      <c r="B103" s="20" t="s">
        <v>189</v>
      </c>
      <c r="C103" s="21"/>
      <c r="D103" s="44"/>
      <c r="E103" s="22"/>
      <c r="F103" s="22"/>
      <c r="G103" s="23">
        <v>70</v>
      </c>
      <c r="H103" s="24" t="s">
        <v>21</v>
      </c>
      <c r="I103" s="45"/>
      <c r="J103" s="25">
        <f ca="1" t="shared" si="1"/>
        <v>0</v>
      </c>
      <c r="K103" s="4">
        <v>67903</v>
      </c>
    </row>
    <row r="104" spans="1:11" ht="40.5">
      <c r="A104" s="16" t="s">
        <v>190</v>
      </c>
      <c r="B104" s="20" t="s">
        <v>191</v>
      </c>
      <c r="C104" s="21"/>
      <c r="D104" s="44"/>
      <c r="E104" s="22"/>
      <c r="F104" s="22"/>
      <c r="G104" s="23">
        <v>70</v>
      </c>
      <c r="H104" s="24" t="s">
        <v>21</v>
      </c>
      <c r="I104" s="45"/>
      <c r="J104" s="25">
        <f ca="1" t="shared" si="1"/>
        <v>0</v>
      </c>
      <c r="K104" s="4">
        <v>67902</v>
      </c>
    </row>
    <row r="105" spans="1:11" ht="243">
      <c r="A105" s="16" t="s">
        <v>192</v>
      </c>
      <c r="B105" s="20" t="s">
        <v>193</v>
      </c>
      <c r="C105" s="21"/>
      <c r="D105" s="44"/>
      <c r="E105" s="22"/>
      <c r="F105" s="22"/>
      <c r="G105" s="23">
        <v>200</v>
      </c>
      <c r="H105" s="24" t="s">
        <v>21</v>
      </c>
      <c r="I105" s="45"/>
      <c r="J105" s="25">
        <f ca="1" t="shared" si="1"/>
        <v>0</v>
      </c>
      <c r="K105" s="4">
        <v>67909</v>
      </c>
    </row>
    <row r="106" spans="1:11" ht="270">
      <c r="A106" s="16" t="s">
        <v>194</v>
      </c>
      <c r="B106" s="20" t="s">
        <v>195</v>
      </c>
      <c r="C106" s="21"/>
      <c r="D106" s="44"/>
      <c r="E106" s="22"/>
      <c r="F106" s="22"/>
      <c r="G106" s="23">
        <v>200</v>
      </c>
      <c r="H106" s="24" t="s">
        <v>21</v>
      </c>
      <c r="I106" s="45"/>
      <c r="J106" s="25">
        <f ca="1" t="shared" si="1"/>
        <v>0</v>
      </c>
      <c r="K106" s="4">
        <v>67908</v>
      </c>
    </row>
    <row r="107" spans="1:11" ht="67.5">
      <c r="A107" s="16" t="s">
        <v>196</v>
      </c>
      <c r="B107" s="20" t="s">
        <v>197</v>
      </c>
      <c r="C107" s="21"/>
      <c r="D107" s="44"/>
      <c r="E107" s="22"/>
      <c r="F107" s="22"/>
      <c r="G107" s="23">
        <v>200</v>
      </c>
      <c r="H107" s="24" t="s">
        <v>21</v>
      </c>
      <c r="I107" s="45"/>
      <c r="J107" s="25">
        <f ca="1" t="shared" si="1"/>
        <v>0</v>
      </c>
      <c r="K107" s="4">
        <v>67901</v>
      </c>
    </row>
    <row r="108" spans="1:11" ht="67.5">
      <c r="A108" s="16" t="s">
        <v>198</v>
      </c>
      <c r="B108" s="20" t="s">
        <v>199</v>
      </c>
      <c r="C108" s="21"/>
      <c r="D108" s="44"/>
      <c r="E108" s="22"/>
      <c r="F108" s="22"/>
      <c r="G108" s="23">
        <v>200</v>
      </c>
      <c r="H108" s="24" t="s">
        <v>21</v>
      </c>
      <c r="I108" s="45"/>
      <c r="J108" s="25">
        <f ca="1" t="shared" si="1"/>
        <v>0</v>
      </c>
      <c r="K108" s="4">
        <v>67900</v>
      </c>
    </row>
    <row r="109" spans="1:11" ht="108">
      <c r="A109" s="16" t="s">
        <v>200</v>
      </c>
      <c r="B109" s="20" t="s">
        <v>201</v>
      </c>
      <c r="C109" s="21"/>
      <c r="D109" s="44"/>
      <c r="E109" s="22"/>
      <c r="F109" s="22"/>
      <c r="G109" s="23">
        <v>30</v>
      </c>
      <c r="H109" s="24" t="s">
        <v>21</v>
      </c>
      <c r="I109" s="45"/>
      <c r="J109" s="25">
        <f ca="1" t="shared" si="1"/>
        <v>0</v>
      </c>
      <c r="K109" s="4">
        <v>67887</v>
      </c>
    </row>
    <row r="110" spans="1:11" ht="148.5">
      <c r="A110" s="16" t="s">
        <v>202</v>
      </c>
      <c r="B110" s="20" t="s">
        <v>203</v>
      </c>
      <c r="C110" s="21"/>
      <c r="D110" s="44"/>
      <c r="E110" s="22"/>
      <c r="F110" s="22"/>
      <c r="G110" s="23">
        <v>30</v>
      </c>
      <c r="H110" s="24" t="s">
        <v>21</v>
      </c>
      <c r="I110" s="45"/>
      <c r="J110" s="25">
        <f ca="1" t="shared" si="1"/>
        <v>0</v>
      </c>
      <c r="K110" s="4">
        <v>67886</v>
      </c>
    </row>
    <row r="111" spans="1:11" ht="324">
      <c r="A111" s="16" t="s">
        <v>204</v>
      </c>
      <c r="B111" s="20" t="s">
        <v>205</v>
      </c>
      <c r="C111" s="21"/>
      <c r="D111" s="44"/>
      <c r="E111" s="22"/>
      <c r="F111" s="22"/>
      <c r="G111" s="23">
        <v>30</v>
      </c>
      <c r="H111" s="24" t="s">
        <v>21</v>
      </c>
      <c r="I111" s="45"/>
      <c r="J111" s="25">
        <f ca="1" t="shared" si="1"/>
        <v>0</v>
      </c>
      <c r="K111" s="4">
        <v>67884</v>
      </c>
    </row>
    <row r="112" spans="1:11" ht="189">
      <c r="A112" s="16" t="s">
        <v>206</v>
      </c>
      <c r="B112" s="20" t="s">
        <v>207</v>
      </c>
      <c r="C112" s="21"/>
      <c r="D112" s="44"/>
      <c r="E112" s="22"/>
      <c r="F112" s="22"/>
      <c r="G112" s="23">
        <v>30</v>
      </c>
      <c r="H112" s="24" t="s">
        <v>21</v>
      </c>
      <c r="I112" s="45"/>
      <c r="J112" s="25">
        <f ca="1" t="shared" si="1"/>
        <v>0</v>
      </c>
      <c r="K112" s="4">
        <v>67883</v>
      </c>
    </row>
    <row r="113" spans="1:11" ht="108">
      <c r="A113" s="16" t="s">
        <v>208</v>
      </c>
      <c r="B113" s="20" t="s">
        <v>209</v>
      </c>
      <c r="C113" s="21"/>
      <c r="D113" s="44"/>
      <c r="E113" s="22"/>
      <c r="F113" s="22"/>
      <c r="G113" s="23">
        <v>30</v>
      </c>
      <c r="H113" s="24" t="s">
        <v>21</v>
      </c>
      <c r="I113" s="45"/>
      <c r="J113" s="25">
        <f ca="1" t="shared" si="1"/>
        <v>0</v>
      </c>
      <c r="K113" s="4">
        <v>67881</v>
      </c>
    </row>
    <row r="114" spans="1:11" ht="409.5">
      <c r="A114" s="16" t="s">
        <v>210</v>
      </c>
      <c r="B114" s="20" t="s">
        <v>211</v>
      </c>
      <c r="C114" s="21"/>
      <c r="D114" s="44"/>
      <c r="E114" s="22"/>
      <c r="F114" s="22"/>
      <c r="G114" s="23">
        <v>6</v>
      </c>
      <c r="H114" s="24" t="s">
        <v>21</v>
      </c>
      <c r="I114" s="45"/>
      <c r="J114" s="25">
        <f ca="1" t="shared" si="1"/>
        <v>0</v>
      </c>
      <c r="K114" s="4">
        <v>67880</v>
      </c>
    </row>
    <row r="115" spans="1:11" ht="81">
      <c r="A115" s="16" t="s">
        <v>212</v>
      </c>
      <c r="B115" s="20" t="s">
        <v>213</v>
      </c>
      <c r="C115" s="21"/>
      <c r="D115" s="44"/>
      <c r="E115" s="22"/>
      <c r="F115" s="22"/>
      <c r="G115" s="23">
        <v>30</v>
      </c>
      <c r="H115" s="24" t="s">
        <v>21</v>
      </c>
      <c r="I115" s="45"/>
      <c r="J115" s="25">
        <f ca="1" t="shared" si="1"/>
        <v>0</v>
      </c>
      <c r="K115" s="4">
        <v>67879</v>
      </c>
    </row>
    <row r="116" spans="1:11" ht="94.5">
      <c r="A116" s="16" t="s">
        <v>214</v>
      </c>
      <c r="B116" s="20" t="s">
        <v>215</v>
      </c>
      <c r="C116" s="21"/>
      <c r="D116" s="44"/>
      <c r="E116" s="22"/>
      <c r="F116" s="22"/>
      <c r="G116" s="23">
        <v>30</v>
      </c>
      <c r="H116" s="24" t="s">
        <v>21</v>
      </c>
      <c r="I116" s="45"/>
      <c r="J116" s="25">
        <f ca="1" t="shared" si="1"/>
        <v>0</v>
      </c>
      <c r="K116" s="4">
        <v>67876</v>
      </c>
    </row>
    <row r="117" spans="1:11" ht="108">
      <c r="A117" s="16" t="s">
        <v>216</v>
      </c>
      <c r="B117" s="20" t="s">
        <v>217</v>
      </c>
      <c r="C117" s="21"/>
      <c r="D117" s="44"/>
      <c r="E117" s="22"/>
      <c r="F117" s="22"/>
      <c r="G117" s="23">
        <v>30</v>
      </c>
      <c r="H117" s="24" t="s">
        <v>21</v>
      </c>
      <c r="I117" s="45"/>
      <c r="J117" s="25">
        <f ca="1" t="shared" si="1"/>
        <v>0</v>
      </c>
      <c r="K117" s="4">
        <v>67875</v>
      </c>
    </row>
    <row r="118" spans="1:11" ht="121.5">
      <c r="A118" s="16" t="s">
        <v>218</v>
      </c>
      <c r="B118" s="20" t="s">
        <v>219</v>
      </c>
      <c r="C118" s="21"/>
      <c r="D118" s="44"/>
      <c r="E118" s="22"/>
      <c r="F118" s="22"/>
      <c r="G118" s="23">
        <v>30</v>
      </c>
      <c r="H118" s="24" t="s">
        <v>21</v>
      </c>
      <c r="I118" s="45"/>
      <c r="J118" s="25">
        <f ca="1" t="shared" si="1"/>
        <v>0</v>
      </c>
      <c r="K118" s="4">
        <v>67874</v>
      </c>
    </row>
    <row r="119" spans="1:11" ht="94.5">
      <c r="A119" s="16" t="s">
        <v>220</v>
      </c>
      <c r="B119" s="20" t="s">
        <v>221</v>
      </c>
      <c r="C119" s="21"/>
      <c r="D119" s="44"/>
      <c r="E119" s="22"/>
      <c r="F119" s="22"/>
      <c r="G119" s="23">
        <v>30</v>
      </c>
      <c r="H119" s="24" t="s">
        <v>21</v>
      </c>
      <c r="I119" s="45"/>
      <c r="J119" s="25">
        <f ca="1" t="shared" si="1"/>
        <v>0</v>
      </c>
      <c r="K119" s="4">
        <v>67873</v>
      </c>
    </row>
    <row r="120" spans="1:11" ht="54">
      <c r="A120" s="16" t="s">
        <v>222</v>
      </c>
      <c r="B120" s="20" t="s">
        <v>223</v>
      </c>
      <c r="C120" s="21"/>
      <c r="D120" s="44"/>
      <c r="E120" s="22"/>
      <c r="F120" s="22"/>
      <c r="G120" s="23">
        <v>30</v>
      </c>
      <c r="H120" s="24" t="s">
        <v>21</v>
      </c>
      <c r="I120" s="45"/>
      <c r="J120" s="25">
        <f ca="1" t="shared" si="1"/>
        <v>0</v>
      </c>
      <c r="K120" s="4">
        <v>67857</v>
      </c>
    </row>
    <row r="121" spans="1:11" ht="40.5">
      <c r="A121" s="16" t="s">
        <v>224</v>
      </c>
      <c r="B121" s="20" t="s">
        <v>225</v>
      </c>
      <c r="C121" s="21"/>
      <c r="D121" s="44"/>
      <c r="E121" s="22"/>
      <c r="F121" s="22"/>
      <c r="G121" s="23">
        <v>30</v>
      </c>
      <c r="H121" s="24" t="s">
        <v>21</v>
      </c>
      <c r="I121" s="45"/>
      <c r="J121" s="25">
        <f ca="1" t="shared" si="1"/>
        <v>0</v>
      </c>
      <c r="K121" s="4">
        <v>67856</v>
      </c>
    </row>
    <row r="122" spans="1:11" ht="40.5">
      <c r="A122" s="16" t="s">
        <v>226</v>
      </c>
      <c r="B122" s="20" t="s">
        <v>227</v>
      </c>
      <c r="C122" s="21"/>
      <c r="D122" s="44"/>
      <c r="E122" s="22"/>
      <c r="F122" s="22"/>
      <c r="G122" s="23">
        <v>30</v>
      </c>
      <c r="H122" s="24" t="s">
        <v>21</v>
      </c>
      <c r="I122" s="45"/>
      <c r="J122" s="25">
        <f ca="1" t="shared" si="1"/>
        <v>0</v>
      </c>
      <c r="K122" s="4">
        <v>67855</v>
      </c>
    </row>
    <row r="123" spans="1:11" ht="135">
      <c r="A123" s="16" t="s">
        <v>228</v>
      </c>
      <c r="B123" s="20" t="s">
        <v>229</v>
      </c>
      <c r="C123" s="21"/>
      <c r="D123" s="44"/>
      <c r="E123" s="22"/>
      <c r="F123" s="22"/>
      <c r="G123" s="23">
        <v>30</v>
      </c>
      <c r="H123" s="24" t="s">
        <v>21</v>
      </c>
      <c r="I123" s="45"/>
      <c r="J123" s="25">
        <f ca="1" t="shared" si="1"/>
        <v>0</v>
      </c>
      <c r="K123" s="4">
        <v>67872</v>
      </c>
    </row>
    <row r="124" spans="1:11" ht="67.5">
      <c r="A124" s="16" t="s">
        <v>230</v>
      </c>
      <c r="B124" s="20" t="s">
        <v>231</v>
      </c>
      <c r="C124" s="21"/>
      <c r="D124" s="44"/>
      <c r="E124" s="22"/>
      <c r="F124" s="22"/>
      <c r="G124" s="23">
        <v>30</v>
      </c>
      <c r="H124" s="24" t="s">
        <v>21</v>
      </c>
      <c r="I124" s="45"/>
      <c r="J124" s="25">
        <f ca="1" t="shared" si="1"/>
        <v>0</v>
      </c>
      <c r="K124" s="4">
        <v>67863</v>
      </c>
    </row>
    <row r="125" spans="1:11" ht="189">
      <c r="A125" s="16" t="s">
        <v>232</v>
      </c>
      <c r="B125" s="20" t="s">
        <v>233</v>
      </c>
      <c r="C125" s="21"/>
      <c r="D125" s="44"/>
      <c r="E125" s="22"/>
      <c r="F125" s="22"/>
      <c r="G125" s="23">
        <v>100</v>
      </c>
      <c r="H125" s="24" t="s">
        <v>21</v>
      </c>
      <c r="I125" s="45"/>
      <c r="J125" s="25">
        <f ca="1" t="shared" si="1"/>
        <v>0</v>
      </c>
      <c r="K125" s="4">
        <v>67850</v>
      </c>
    </row>
    <row r="126" spans="1:11" ht="189">
      <c r="A126" s="16" t="s">
        <v>234</v>
      </c>
      <c r="B126" s="20" t="s">
        <v>235</v>
      </c>
      <c r="C126" s="21"/>
      <c r="D126" s="44"/>
      <c r="E126" s="22"/>
      <c r="F126" s="22"/>
      <c r="G126" s="23">
        <v>100</v>
      </c>
      <c r="H126" s="24" t="s">
        <v>21</v>
      </c>
      <c r="I126" s="45"/>
      <c r="J126" s="25">
        <f ca="1" t="shared" si="1"/>
        <v>0</v>
      </c>
      <c r="K126" s="4">
        <v>67849</v>
      </c>
    </row>
    <row r="127" spans="1:11" ht="108">
      <c r="A127" s="16" t="s">
        <v>236</v>
      </c>
      <c r="B127" s="20" t="s">
        <v>237</v>
      </c>
      <c r="C127" s="21"/>
      <c r="D127" s="44"/>
      <c r="E127" s="22"/>
      <c r="F127" s="22"/>
      <c r="G127" s="23">
        <v>60</v>
      </c>
      <c r="H127" s="24" t="s">
        <v>21</v>
      </c>
      <c r="I127" s="45"/>
      <c r="J127" s="25">
        <f ca="1" t="shared" si="1"/>
        <v>0</v>
      </c>
      <c r="K127" s="4">
        <v>67848</v>
      </c>
    </row>
    <row r="128" spans="1:11" ht="256.5">
      <c r="A128" s="16" t="s">
        <v>238</v>
      </c>
      <c r="B128" s="20" t="s">
        <v>239</v>
      </c>
      <c r="C128" s="21"/>
      <c r="D128" s="44"/>
      <c r="E128" s="22"/>
      <c r="F128" s="22"/>
      <c r="G128" s="23">
        <v>20</v>
      </c>
      <c r="H128" s="24" t="s">
        <v>21</v>
      </c>
      <c r="I128" s="45"/>
      <c r="J128" s="25">
        <f ca="1" t="shared" si="1"/>
        <v>0</v>
      </c>
      <c r="K128" s="4">
        <v>67847</v>
      </c>
    </row>
    <row r="129" spans="1:11" ht="81">
      <c r="A129" s="16" t="s">
        <v>240</v>
      </c>
      <c r="B129" s="20" t="s">
        <v>241</v>
      </c>
      <c r="C129" s="21"/>
      <c r="D129" s="44"/>
      <c r="E129" s="22"/>
      <c r="F129" s="22"/>
      <c r="G129" s="23">
        <v>20</v>
      </c>
      <c r="H129" s="24" t="s">
        <v>21</v>
      </c>
      <c r="I129" s="45"/>
      <c r="J129" s="25">
        <f ca="1" t="shared" si="1"/>
        <v>0</v>
      </c>
      <c r="K129" s="4">
        <v>67853</v>
      </c>
    </row>
    <row r="130" spans="1:11" ht="67.5">
      <c r="A130" s="16" t="s">
        <v>242</v>
      </c>
      <c r="B130" s="20" t="s">
        <v>243</v>
      </c>
      <c r="C130" s="21"/>
      <c r="D130" s="44"/>
      <c r="E130" s="22"/>
      <c r="F130" s="22"/>
      <c r="G130" s="23">
        <v>40</v>
      </c>
      <c r="H130" s="24" t="s">
        <v>21</v>
      </c>
      <c r="I130" s="45"/>
      <c r="J130" s="25">
        <f ca="1" t="shared" si="1"/>
        <v>0</v>
      </c>
      <c r="K130" s="4">
        <v>67835</v>
      </c>
    </row>
    <row r="131" spans="1:11" ht="67.5">
      <c r="A131" s="16" t="s">
        <v>244</v>
      </c>
      <c r="B131" s="20" t="s">
        <v>245</v>
      </c>
      <c r="C131" s="21"/>
      <c r="D131" s="44"/>
      <c r="E131" s="22"/>
      <c r="F131" s="22"/>
      <c r="G131" s="23">
        <v>40</v>
      </c>
      <c r="H131" s="24" t="s">
        <v>21</v>
      </c>
      <c r="I131" s="45"/>
      <c r="J131" s="25">
        <f ca="1" t="shared" si="1"/>
        <v>0</v>
      </c>
      <c r="K131" s="4">
        <v>67825</v>
      </c>
    </row>
    <row r="132" spans="1:11" ht="54">
      <c r="A132" s="16" t="s">
        <v>246</v>
      </c>
      <c r="B132" s="20" t="s">
        <v>247</v>
      </c>
      <c r="C132" s="21"/>
      <c r="D132" s="44"/>
      <c r="E132" s="22"/>
      <c r="F132" s="22"/>
      <c r="G132" s="23">
        <v>40</v>
      </c>
      <c r="H132" s="24" t="s">
        <v>21</v>
      </c>
      <c r="I132" s="45"/>
      <c r="J132" s="25">
        <f ca="1" t="shared" si="1"/>
        <v>0</v>
      </c>
      <c r="K132" s="4">
        <v>67824</v>
      </c>
    </row>
    <row r="133" spans="1:11" ht="175.5">
      <c r="A133" s="16" t="s">
        <v>248</v>
      </c>
      <c r="B133" s="20" t="s">
        <v>249</v>
      </c>
      <c r="C133" s="21"/>
      <c r="D133" s="44"/>
      <c r="E133" s="22"/>
      <c r="F133" s="22"/>
      <c r="G133" s="23">
        <v>48</v>
      </c>
      <c r="H133" s="24" t="s">
        <v>21</v>
      </c>
      <c r="I133" s="45"/>
      <c r="J133" s="25">
        <f ca="1" t="shared" si="1"/>
        <v>0</v>
      </c>
      <c r="K133" s="4">
        <v>67816</v>
      </c>
    </row>
    <row r="134" spans="1:11" ht="162">
      <c r="A134" s="16" t="s">
        <v>250</v>
      </c>
      <c r="B134" s="20" t="s">
        <v>251</v>
      </c>
      <c r="C134" s="21"/>
      <c r="D134" s="44"/>
      <c r="E134" s="22"/>
      <c r="F134" s="22"/>
      <c r="G134" s="23">
        <v>48</v>
      </c>
      <c r="H134" s="24" t="s">
        <v>21</v>
      </c>
      <c r="I134" s="45"/>
      <c r="J134" s="25">
        <f ca="1" t="shared" si="1"/>
        <v>0</v>
      </c>
      <c r="K134" s="4">
        <v>67815</v>
      </c>
    </row>
    <row r="135" spans="1:11" ht="121.5">
      <c r="A135" s="16" t="s">
        <v>252</v>
      </c>
      <c r="B135" s="20" t="s">
        <v>253</v>
      </c>
      <c r="C135" s="21"/>
      <c r="D135" s="44"/>
      <c r="E135" s="22"/>
      <c r="F135" s="22"/>
      <c r="G135" s="23">
        <v>48</v>
      </c>
      <c r="H135" s="24" t="s">
        <v>21</v>
      </c>
      <c r="I135" s="45"/>
      <c r="J135" s="25">
        <f ca="1" t="shared" si="1"/>
        <v>0</v>
      </c>
      <c r="K135" s="4">
        <v>67814</v>
      </c>
    </row>
    <row r="136" spans="1:11" ht="108">
      <c r="A136" s="16" t="s">
        <v>254</v>
      </c>
      <c r="B136" s="20" t="s">
        <v>255</v>
      </c>
      <c r="C136" s="21"/>
      <c r="D136" s="44"/>
      <c r="E136" s="22"/>
      <c r="F136" s="22"/>
      <c r="G136" s="23">
        <v>120</v>
      </c>
      <c r="H136" s="24" t="s">
        <v>21</v>
      </c>
      <c r="I136" s="45"/>
      <c r="J136" s="25">
        <f ca="1" t="shared" si="1"/>
        <v>0</v>
      </c>
      <c r="K136" s="4">
        <v>67813</v>
      </c>
    </row>
    <row r="137" spans="1:11" ht="94.5">
      <c r="A137" s="16" t="s">
        <v>256</v>
      </c>
      <c r="B137" s="20" t="s">
        <v>257</v>
      </c>
      <c r="C137" s="21"/>
      <c r="D137" s="44"/>
      <c r="E137" s="22"/>
      <c r="F137" s="22"/>
      <c r="G137" s="23">
        <v>48</v>
      </c>
      <c r="H137" s="24" t="s">
        <v>21</v>
      </c>
      <c r="I137" s="45"/>
      <c r="J137" s="25">
        <f ca="1" t="shared" si="1"/>
        <v>0</v>
      </c>
      <c r="K137" s="4">
        <v>67808</v>
      </c>
    </row>
    <row r="138" spans="1:11" ht="81">
      <c r="A138" s="16" t="s">
        <v>258</v>
      </c>
      <c r="B138" s="20" t="s">
        <v>259</v>
      </c>
      <c r="C138" s="21"/>
      <c r="D138" s="44"/>
      <c r="E138" s="22"/>
      <c r="F138" s="22"/>
      <c r="G138" s="23">
        <v>6</v>
      </c>
      <c r="H138" s="24" t="s">
        <v>21</v>
      </c>
      <c r="I138" s="45"/>
      <c r="J138" s="25">
        <f ca="1" t="shared" si="1"/>
        <v>0</v>
      </c>
      <c r="K138" s="4">
        <v>67807</v>
      </c>
    </row>
    <row r="139" spans="1:11" ht="81">
      <c r="A139" s="16" t="s">
        <v>260</v>
      </c>
      <c r="B139" s="20" t="s">
        <v>261</v>
      </c>
      <c r="C139" s="21"/>
      <c r="D139" s="44"/>
      <c r="E139" s="22"/>
      <c r="F139" s="22"/>
      <c r="G139" s="23">
        <v>6</v>
      </c>
      <c r="H139" s="24" t="s">
        <v>21</v>
      </c>
      <c r="I139" s="45"/>
      <c r="J139" s="25">
        <f ca="1" t="shared" si="1"/>
        <v>0</v>
      </c>
      <c r="K139" s="4">
        <v>67806</v>
      </c>
    </row>
    <row r="140" spans="1:11" ht="40.5">
      <c r="A140" s="16" t="s">
        <v>262</v>
      </c>
      <c r="B140" s="20" t="s">
        <v>263</v>
      </c>
      <c r="C140" s="21"/>
      <c r="D140" s="44"/>
      <c r="E140" s="22"/>
      <c r="F140" s="22"/>
      <c r="G140" s="23">
        <v>6</v>
      </c>
      <c r="H140" s="24" t="s">
        <v>21</v>
      </c>
      <c r="I140" s="45"/>
      <c r="J140" s="25">
        <f ca="1" t="shared" si="1"/>
        <v>0</v>
      </c>
      <c r="K140" s="4">
        <v>67805</v>
      </c>
    </row>
    <row r="141" spans="1:11" ht="40.5">
      <c r="A141" s="16" t="s">
        <v>264</v>
      </c>
      <c r="B141" s="20" t="s">
        <v>265</v>
      </c>
      <c r="C141" s="21"/>
      <c r="D141" s="44"/>
      <c r="E141" s="22"/>
      <c r="F141" s="22"/>
      <c r="G141" s="23">
        <v>6</v>
      </c>
      <c r="H141" s="24" t="s">
        <v>21</v>
      </c>
      <c r="I141" s="45"/>
      <c r="J141" s="25">
        <f ca="1" t="shared" si="1"/>
        <v>0</v>
      </c>
      <c r="K141" s="4">
        <v>67812</v>
      </c>
    </row>
    <row r="142" spans="1:11" ht="409.5">
      <c r="A142" s="16" t="s">
        <v>266</v>
      </c>
      <c r="B142" s="20" t="s">
        <v>267</v>
      </c>
      <c r="C142" s="21"/>
      <c r="D142" s="44"/>
      <c r="E142" s="22"/>
      <c r="F142" s="22"/>
      <c r="G142" s="23">
        <v>25</v>
      </c>
      <c r="H142" s="24" t="s">
        <v>21</v>
      </c>
      <c r="I142" s="45"/>
      <c r="J142" s="25">
        <f ca="1" t="shared" si="1"/>
        <v>0</v>
      </c>
      <c r="K142" s="4">
        <v>67759</v>
      </c>
    </row>
    <row r="143" spans="1:11" ht="409.5">
      <c r="A143" s="16" t="s">
        <v>268</v>
      </c>
      <c r="B143" s="20" t="s">
        <v>269</v>
      </c>
      <c r="C143" s="21"/>
      <c r="D143" s="44"/>
      <c r="E143" s="22"/>
      <c r="F143" s="22"/>
      <c r="G143" s="23">
        <v>25</v>
      </c>
      <c r="H143" s="24" t="s">
        <v>21</v>
      </c>
      <c r="I143" s="45"/>
      <c r="J143" s="25">
        <f ca="1" t="shared" si="1"/>
        <v>0</v>
      </c>
      <c r="K143" s="4">
        <v>67758</v>
      </c>
    </row>
    <row r="144" spans="1:11" ht="175.5">
      <c r="A144" s="16" t="s">
        <v>270</v>
      </c>
      <c r="B144" s="20" t="s">
        <v>271</v>
      </c>
      <c r="C144" s="21"/>
      <c r="D144" s="44"/>
      <c r="E144" s="22"/>
      <c r="F144" s="22"/>
      <c r="G144" s="23">
        <v>25</v>
      </c>
      <c r="H144" s="24" t="s">
        <v>21</v>
      </c>
      <c r="I144" s="45"/>
      <c r="J144" s="25">
        <f ca="1" t="shared" si="1"/>
        <v>0</v>
      </c>
      <c r="K144" s="4">
        <v>67757</v>
      </c>
    </row>
    <row r="145" spans="1:11" ht="175.5">
      <c r="A145" s="16" t="s">
        <v>272</v>
      </c>
      <c r="B145" s="20" t="s">
        <v>273</v>
      </c>
      <c r="C145" s="21"/>
      <c r="D145" s="44"/>
      <c r="E145" s="22"/>
      <c r="F145" s="22"/>
      <c r="G145" s="23">
        <v>25</v>
      </c>
      <c r="H145" s="24" t="s">
        <v>21</v>
      </c>
      <c r="I145" s="45"/>
      <c r="J145" s="25">
        <f ca="1" t="shared" si="1"/>
        <v>0</v>
      </c>
      <c r="K145" s="4">
        <v>67756</v>
      </c>
    </row>
    <row r="146" spans="1:11" ht="409.5">
      <c r="A146" s="16" t="s">
        <v>274</v>
      </c>
      <c r="B146" s="20" t="s">
        <v>275</v>
      </c>
      <c r="C146" s="21"/>
      <c r="D146" s="44"/>
      <c r="E146" s="22"/>
      <c r="F146" s="22"/>
      <c r="G146" s="23">
        <v>25</v>
      </c>
      <c r="H146" s="24" t="s">
        <v>21</v>
      </c>
      <c r="I146" s="45"/>
      <c r="J146" s="25">
        <f ca="1" t="shared" si="1"/>
        <v>0</v>
      </c>
      <c r="K146" s="4">
        <v>67755</v>
      </c>
    </row>
    <row r="147" spans="1:11" ht="409.5">
      <c r="A147" s="16" t="s">
        <v>276</v>
      </c>
      <c r="B147" s="20" t="s">
        <v>277</v>
      </c>
      <c r="C147" s="21"/>
      <c r="D147" s="44"/>
      <c r="E147" s="22"/>
      <c r="F147" s="22"/>
      <c r="G147" s="23">
        <v>25</v>
      </c>
      <c r="H147" s="24" t="s">
        <v>21</v>
      </c>
      <c r="I147" s="45"/>
      <c r="J147" s="25">
        <f aca="true" ca="1" t="shared" si="2" ref="J147:J210">IF(SUM(G147)&gt;=0,SUM(G147*INDIRECT("I"&amp;ROW(G147))),"")</f>
        <v>0</v>
      </c>
      <c r="K147" s="4">
        <v>67754</v>
      </c>
    </row>
    <row r="148" spans="1:11" ht="202.5">
      <c r="A148" s="16" t="s">
        <v>278</v>
      </c>
      <c r="B148" s="20" t="s">
        <v>279</v>
      </c>
      <c r="C148" s="21"/>
      <c r="D148" s="44"/>
      <c r="E148" s="22"/>
      <c r="F148" s="22"/>
      <c r="G148" s="23">
        <v>25</v>
      </c>
      <c r="H148" s="24" t="s">
        <v>21</v>
      </c>
      <c r="I148" s="45"/>
      <c r="J148" s="25">
        <f ca="1" t="shared" si="2"/>
        <v>0</v>
      </c>
      <c r="K148" s="4">
        <v>67753</v>
      </c>
    </row>
    <row r="149" spans="1:11" ht="202.5">
      <c r="A149" s="16" t="s">
        <v>280</v>
      </c>
      <c r="B149" s="20" t="s">
        <v>281</v>
      </c>
      <c r="C149" s="21"/>
      <c r="D149" s="44"/>
      <c r="E149" s="22"/>
      <c r="F149" s="22"/>
      <c r="G149" s="23">
        <v>25</v>
      </c>
      <c r="H149" s="24" t="s">
        <v>21</v>
      </c>
      <c r="I149" s="45"/>
      <c r="J149" s="25">
        <f ca="1" t="shared" si="2"/>
        <v>0</v>
      </c>
      <c r="K149" s="4">
        <v>67752</v>
      </c>
    </row>
    <row r="150" spans="1:11" ht="310.5">
      <c r="A150" s="16" t="s">
        <v>282</v>
      </c>
      <c r="B150" s="20" t="s">
        <v>283</v>
      </c>
      <c r="C150" s="21"/>
      <c r="D150" s="44"/>
      <c r="E150" s="22"/>
      <c r="F150" s="22"/>
      <c r="G150" s="23">
        <v>6</v>
      </c>
      <c r="H150" s="24" t="s">
        <v>21</v>
      </c>
      <c r="I150" s="45"/>
      <c r="J150" s="25">
        <f ca="1" t="shared" si="2"/>
        <v>0</v>
      </c>
      <c r="K150" s="4">
        <v>67797</v>
      </c>
    </row>
    <row r="151" spans="1:11" ht="81">
      <c r="A151" s="16" t="s">
        <v>284</v>
      </c>
      <c r="B151" s="20" t="s">
        <v>285</v>
      </c>
      <c r="C151" s="21"/>
      <c r="D151" s="44"/>
      <c r="E151" s="22"/>
      <c r="F151" s="22"/>
      <c r="G151" s="23">
        <v>6</v>
      </c>
      <c r="H151" s="24" t="s">
        <v>21</v>
      </c>
      <c r="I151" s="45"/>
      <c r="J151" s="25">
        <f ca="1" t="shared" si="2"/>
        <v>0</v>
      </c>
      <c r="K151" s="4">
        <v>67796</v>
      </c>
    </row>
    <row r="152" spans="1:11" ht="81">
      <c r="A152" s="16" t="s">
        <v>286</v>
      </c>
      <c r="B152" s="20" t="s">
        <v>287</v>
      </c>
      <c r="C152" s="21"/>
      <c r="D152" s="44"/>
      <c r="E152" s="22"/>
      <c r="F152" s="22"/>
      <c r="G152" s="23">
        <v>6</v>
      </c>
      <c r="H152" s="24" t="s">
        <v>21</v>
      </c>
      <c r="I152" s="45"/>
      <c r="J152" s="25">
        <f ca="1" t="shared" si="2"/>
        <v>0</v>
      </c>
      <c r="K152" s="4">
        <v>67795</v>
      </c>
    </row>
    <row r="153" spans="1:11" ht="135">
      <c r="A153" s="16" t="s">
        <v>288</v>
      </c>
      <c r="B153" s="20" t="s">
        <v>289</v>
      </c>
      <c r="C153" s="21"/>
      <c r="D153" s="44"/>
      <c r="E153" s="22"/>
      <c r="F153" s="22"/>
      <c r="G153" s="23">
        <v>6</v>
      </c>
      <c r="H153" s="24" t="s">
        <v>21</v>
      </c>
      <c r="I153" s="45"/>
      <c r="J153" s="25">
        <f ca="1" t="shared" si="2"/>
        <v>0</v>
      </c>
      <c r="K153" s="4">
        <v>67794</v>
      </c>
    </row>
    <row r="154" spans="1:11" ht="175.5">
      <c r="A154" s="16" t="s">
        <v>290</v>
      </c>
      <c r="B154" s="20" t="s">
        <v>291</v>
      </c>
      <c r="C154" s="21"/>
      <c r="D154" s="44"/>
      <c r="E154" s="22"/>
      <c r="F154" s="22"/>
      <c r="G154" s="23">
        <v>6</v>
      </c>
      <c r="H154" s="24" t="s">
        <v>21</v>
      </c>
      <c r="I154" s="45"/>
      <c r="J154" s="25">
        <f ca="1" t="shared" si="2"/>
        <v>0</v>
      </c>
      <c r="K154" s="4">
        <v>67793</v>
      </c>
    </row>
    <row r="155" spans="1:11" ht="189">
      <c r="A155" s="16" t="s">
        <v>292</v>
      </c>
      <c r="B155" s="20" t="s">
        <v>293</v>
      </c>
      <c r="C155" s="21"/>
      <c r="D155" s="44"/>
      <c r="E155" s="22"/>
      <c r="F155" s="22"/>
      <c r="G155" s="23">
        <v>6</v>
      </c>
      <c r="H155" s="24" t="s">
        <v>21</v>
      </c>
      <c r="I155" s="45"/>
      <c r="J155" s="25">
        <f ca="1" t="shared" si="2"/>
        <v>0</v>
      </c>
      <c r="K155" s="4">
        <v>67792</v>
      </c>
    </row>
    <row r="156" spans="1:11" ht="54">
      <c r="A156" s="16" t="s">
        <v>294</v>
      </c>
      <c r="B156" s="20" t="s">
        <v>295</v>
      </c>
      <c r="C156" s="21"/>
      <c r="D156" s="44"/>
      <c r="E156" s="22"/>
      <c r="F156" s="22"/>
      <c r="G156" s="23">
        <v>6</v>
      </c>
      <c r="H156" s="24" t="s">
        <v>21</v>
      </c>
      <c r="I156" s="45"/>
      <c r="J156" s="25">
        <f ca="1" t="shared" si="2"/>
        <v>0</v>
      </c>
      <c r="K156" s="4">
        <v>67809</v>
      </c>
    </row>
    <row r="157" spans="1:11" ht="54">
      <c r="A157" s="16" t="s">
        <v>296</v>
      </c>
      <c r="B157" s="20" t="s">
        <v>297</v>
      </c>
      <c r="C157" s="21"/>
      <c r="D157" s="44"/>
      <c r="E157" s="22"/>
      <c r="F157" s="22"/>
      <c r="G157" s="23">
        <v>6</v>
      </c>
      <c r="H157" s="24" t="s">
        <v>21</v>
      </c>
      <c r="I157" s="45"/>
      <c r="J157" s="25">
        <f ca="1" t="shared" si="2"/>
        <v>0</v>
      </c>
      <c r="K157" s="4">
        <v>67817</v>
      </c>
    </row>
    <row r="158" spans="1:11" ht="202.5">
      <c r="A158" s="16" t="s">
        <v>298</v>
      </c>
      <c r="B158" s="20" t="s">
        <v>299</v>
      </c>
      <c r="C158" s="21"/>
      <c r="D158" s="44"/>
      <c r="E158" s="22"/>
      <c r="F158" s="22"/>
      <c r="G158" s="23">
        <v>6</v>
      </c>
      <c r="H158" s="24" t="s">
        <v>21</v>
      </c>
      <c r="I158" s="45"/>
      <c r="J158" s="25">
        <f ca="1" t="shared" si="2"/>
        <v>0</v>
      </c>
      <c r="K158" s="4">
        <v>67791</v>
      </c>
    </row>
    <row r="159" spans="1:11" ht="202.5">
      <c r="A159" s="16" t="s">
        <v>300</v>
      </c>
      <c r="B159" s="20" t="s">
        <v>301</v>
      </c>
      <c r="C159" s="21"/>
      <c r="D159" s="44"/>
      <c r="E159" s="22"/>
      <c r="F159" s="22"/>
      <c r="G159" s="23">
        <v>6</v>
      </c>
      <c r="H159" s="24" t="s">
        <v>21</v>
      </c>
      <c r="I159" s="45"/>
      <c r="J159" s="25">
        <f ca="1" t="shared" si="2"/>
        <v>0</v>
      </c>
      <c r="K159" s="4">
        <v>67771</v>
      </c>
    </row>
    <row r="160" spans="1:11" ht="81">
      <c r="A160" s="16" t="s">
        <v>302</v>
      </c>
      <c r="B160" s="20" t="s">
        <v>303</v>
      </c>
      <c r="C160" s="21"/>
      <c r="D160" s="44"/>
      <c r="E160" s="22"/>
      <c r="F160" s="22"/>
      <c r="G160" s="23">
        <v>6</v>
      </c>
      <c r="H160" s="24" t="s">
        <v>21</v>
      </c>
      <c r="I160" s="45"/>
      <c r="J160" s="25">
        <f ca="1" t="shared" si="2"/>
        <v>0</v>
      </c>
      <c r="K160" s="4">
        <v>67770</v>
      </c>
    </row>
    <row r="161" spans="1:11" ht="81">
      <c r="A161" s="16" t="s">
        <v>304</v>
      </c>
      <c r="B161" s="20" t="s">
        <v>305</v>
      </c>
      <c r="C161" s="21"/>
      <c r="D161" s="44"/>
      <c r="E161" s="22"/>
      <c r="F161" s="22"/>
      <c r="G161" s="23">
        <v>6</v>
      </c>
      <c r="H161" s="24" t="s">
        <v>21</v>
      </c>
      <c r="I161" s="45"/>
      <c r="J161" s="25">
        <f ca="1" t="shared" si="2"/>
        <v>0</v>
      </c>
      <c r="K161" s="4">
        <v>67769</v>
      </c>
    </row>
    <row r="162" spans="1:11" ht="229.5">
      <c r="A162" s="16" t="s">
        <v>306</v>
      </c>
      <c r="B162" s="20" t="s">
        <v>307</v>
      </c>
      <c r="C162" s="21"/>
      <c r="D162" s="44"/>
      <c r="E162" s="22"/>
      <c r="F162" s="22"/>
      <c r="G162" s="23">
        <v>6</v>
      </c>
      <c r="H162" s="24" t="s">
        <v>21</v>
      </c>
      <c r="I162" s="45"/>
      <c r="J162" s="25">
        <f ca="1" t="shared" si="2"/>
        <v>0</v>
      </c>
      <c r="K162" s="4">
        <v>67790</v>
      </c>
    </row>
    <row r="163" spans="1:11" ht="229.5">
      <c r="A163" s="16" t="s">
        <v>308</v>
      </c>
      <c r="B163" s="20" t="s">
        <v>309</v>
      </c>
      <c r="C163" s="21"/>
      <c r="D163" s="44"/>
      <c r="E163" s="22"/>
      <c r="F163" s="22"/>
      <c r="G163" s="23">
        <v>6</v>
      </c>
      <c r="H163" s="24" t="s">
        <v>21</v>
      </c>
      <c r="I163" s="45"/>
      <c r="J163" s="25">
        <f ca="1" t="shared" si="2"/>
        <v>0</v>
      </c>
      <c r="K163" s="4">
        <v>67768</v>
      </c>
    </row>
    <row r="164" spans="1:11" ht="94.5">
      <c r="A164" s="16" t="s">
        <v>310</v>
      </c>
      <c r="B164" s="20" t="s">
        <v>311</v>
      </c>
      <c r="C164" s="21"/>
      <c r="D164" s="44"/>
      <c r="E164" s="22"/>
      <c r="F164" s="22"/>
      <c r="G164" s="23">
        <v>6</v>
      </c>
      <c r="H164" s="24" t="s">
        <v>21</v>
      </c>
      <c r="I164" s="45"/>
      <c r="J164" s="25">
        <f ca="1" t="shared" si="2"/>
        <v>0</v>
      </c>
      <c r="K164" s="4">
        <v>67767</v>
      </c>
    </row>
    <row r="165" spans="1:11" ht="94.5">
      <c r="A165" s="16" t="s">
        <v>312</v>
      </c>
      <c r="B165" s="20" t="s">
        <v>313</v>
      </c>
      <c r="C165" s="21"/>
      <c r="D165" s="44"/>
      <c r="E165" s="22"/>
      <c r="F165" s="22"/>
      <c r="G165" s="23">
        <v>6</v>
      </c>
      <c r="H165" s="24" t="s">
        <v>21</v>
      </c>
      <c r="I165" s="45"/>
      <c r="J165" s="25">
        <f ca="1" t="shared" si="2"/>
        <v>0</v>
      </c>
      <c r="K165" s="4">
        <v>67766</v>
      </c>
    </row>
    <row r="166" spans="1:11" ht="324">
      <c r="A166" s="16" t="s">
        <v>314</v>
      </c>
      <c r="B166" s="20" t="s">
        <v>315</v>
      </c>
      <c r="C166" s="21"/>
      <c r="D166" s="44"/>
      <c r="E166" s="22"/>
      <c r="F166" s="22"/>
      <c r="G166" s="23">
        <v>6</v>
      </c>
      <c r="H166" s="24" t="s">
        <v>21</v>
      </c>
      <c r="I166" s="45"/>
      <c r="J166" s="25">
        <f ca="1" t="shared" si="2"/>
        <v>0</v>
      </c>
      <c r="K166" s="4">
        <v>67789</v>
      </c>
    </row>
    <row r="167" spans="1:11" ht="324">
      <c r="A167" s="16" t="s">
        <v>316</v>
      </c>
      <c r="B167" s="20" t="s">
        <v>317</v>
      </c>
      <c r="C167" s="21"/>
      <c r="D167" s="44"/>
      <c r="E167" s="22"/>
      <c r="F167" s="22"/>
      <c r="G167" s="23">
        <v>6</v>
      </c>
      <c r="H167" s="24" t="s">
        <v>21</v>
      </c>
      <c r="I167" s="45"/>
      <c r="J167" s="25">
        <f ca="1" t="shared" si="2"/>
        <v>0</v>
      </c>
      <c r="K167" s="4">
        <v>67788</v>
      </c>
    </row>
    <row r="168" spans="1:11" ht="135">
      <c r="A168" s="16" t="s">
        <v>318</v>
      </c>
      <c r="B168" s="20" t="s">
        <v>319</v>
      </c>
      <c r="C168" s="21"/>
      <c r="D168" s="44"/>
      <c r="E168" s="22"/>
      <c r="F168" s="22"/>
      <c r="G168" s="23">
        <v>6</v>
      </c>
      <c r="H168" s="24" t="s">
        <v>21</v>
      </c>
      <c r="I168" s="45"/>
      <c r="J168" s="25">
        <f ca="1" t="shared" si="2"/>
        <v>0</v>
      </c>
      <c r="K168" s="4">
        <v>67787</v>
      </c>
    </row>
    <row r="169" spans="1:11" ht="135">
      <c r="A169" s="16" t="s">
        <v>320</v>
      </c>
      <c r="B169" s="20" t="s">
        <v>321</v>
      </c>
      <c r="C169" s="21"/>
      <c r="D169" s="44"/>
      <c r="E169" s="22"/>
      <c r="F169" s="22"/>
      <c r="G169" s="23">
        <v>6</v>
      </c>
      <c r="H169" s="24" t="s">
        <v>21</v>
      </c>
      <c r="I169" s="45"/>
      <c r="J169" s="25">
        <f ca="1" t="shared" si="2"/>
        <v>0</v>
      </c>
      <c r="K169" s="4">
        <v>67786</v>
      </c>
    </row>
    <row r="170" spans="1:11" ht="409.5">
      <c r="A170" s="16" t="s">
        <v>322</v>
      </c>
      <c r="B170" s="20" t="s">
        <v>323</v>
      </c>
      <c r="C170" s="21"/>
      <c r="D170" s="44"/>
      <c r="E170" s="22"/>
      <c r="F170" s="22"/>
      <c r="G170" s="23">
        <v>6</v>
      </c>
      <c r="H170" s="24" t="s">
        <v>21</v>
      </c>
      <c r="I170" s="45"/>
      <c r="J170" s="25">
        <f ca="1" t="shared" si="2"/>
        <v>0</v>
      </c>
      <c r="K170" s="4">
        <v>67785</v>
      </c>
    </row>
    <row r="171" spans="1:11" ht="409.5">
      <c r="A171" s="16" t="s">
        <v>324</v>
      </c>
      <c r="B171" s="20" t="s">
        <v>325</v>
      </c>
      <c r="C171" s="21"/>
      <c r="D171" s="44"/>
      <c r="E171" s="22"/>
      <c r="F171" s="22"/>
      <c r="G171" s="23">
        <v>6</v>
      </c>
      <c r="H171" s="24" t="s">
        <v>21</v>
      </c>
      <c r="I171" s="45"/>
      <c r="J171" s="25">
        <f ca="1" t="shared" si="2"/>
        <v>0</v>
      </c>
      <c r="K171" s="4">
        <v>67784</v>
      </c>
    </row>
    <row r="172" spans="1:11" ht="148.5">
      <c r="A172" s="16" t="s">
        <v>326</v>
      </c>
      <c r="B172" s="20" t="s">
        <v>327</v>
      </c>
      <c r="C172" s="21"/>
      <c r="D172" s="44"/>
      <c r="E172" s="22"/>
      <c r="F172" s="22"/>
      <c r="G172" s="23">
        <v>6</v>
      </c>
      <c r="H172" s="24" t="s">
        <v>21</v>
      </c>
      <c r="I172" s="45"/>
      <c r="J172" s="25">
        <f ca="1" t="shared" si="2"/>
        <v>0</v>
      </c>
      <c r="K172" s="4">
        <v>67783</v>
      </c>
    </row>
    <row r="173" spans="1:11" ht="148.5">
      <c r="A173" s="16" t="s">
        <v>328</v>
      </c>
      <c r="B173" s="20" t="s">
        <v>329</v>
      </c>
      <c r="C173" s="21"/>
      <c r="D173" s="44"/>
      <c r="E173" s="22"/>
      <c r="F173" s="22"/>
      <c r="G173" s="23">
        <v>6</v>
      </c>
      <c r="H173" s="24" t="s">
        <v>21</v>
      </c>
      <c r="I173" s="45"/>
      <c r="J173" s="25">
        <f ca="1" t="shared" si="2"/>
        <v>0</v>
      </c>
      <c r="K173" s="4">
        <v>67782</v>
      </c>
    </row>
    <row r="174" spans="1:11" ht="409.5">
      <c r="A174" s="16" t="s">
        <v>330</v>
      </c>
      <c r="B174" s="20" t="s">
        <v>331</v>
      </c>
      <c r="C174" s="21"/>
      <c r="D174" s="44"/>
      <c r="E174" s="22"/>
      <c r="F174" s="22"/>
      <c r="G174" s="23">
        <v>6</v>
      </c>
      <c r="H174" s="24" t="s">
        <v>21</v>
      </c>
      <c r="I174" s="45"/>
      <c r="J174" s="25">
        <f ca="1" t="shared" si="2"/>
        <v>0</v>
      </c>
      <c r="K174" s="4">
        <v>67781</v>
      </c>
    </row>
    <row r="175" spans="1:11" ht="283.5">
      <c r="A175" s="16" t="s">
        <v>332</v>
      </c>
      <c r="B175" s="20" t="s">
        <v>333</v>
      </c>
      <c r="C175" s="21"/>
      <c r="D175" s="44"/>
      <c r="E175" s="22"/>
      <c r="F175" s="22"/>
      <c r="G175" s="23">
        <v>6</v>
      </c>
      <c r="H175" s="24" t="s">
        <v>21</v>
      </c>
      <c r="I175" s="45"/>
      <c r="J175" s="25">
        <f ca="1" t="shared" si="2"/>
        <v>0</v>
      </c>
      <c r="K175" s="4">
        <v>67777</v>
      </c>
    </row>
    <row r="176" spans="1:11" ht="270">
      <c r="A176" s="16" t="s">
        <v>334</v>
      </c>
      <c r="B176" s="20" t="s">
        <v>335</v>
      </c>
      <c r="C176" s="21"/>
      <c r="D176" s="44"/>
      <c r="E176" s="22"/>
      <c r="F176" s="22"/>
      <c r="G176" s="23">
        <v>6</v>
      </c>
      <c r="H176" s="24" t="s">
        <v>21</v>
      </c>
      <c r="I176" s="45"/>
      <c r="J176" s="25">
        <f ca="1" t="shared" si="2"/>
        <v>0</v>
      </c>
      <c r="K176" s="4">
        <v>67776</v>
      </c>
    </row>
    <row r="177" spans="1:11" ht="135">
      <c r="A177" s="16" t="s">
        <v>336</v>
      </c>
      <c r="B177" s="20" t="s">
        <v>337</v>
      </c>
      <c r="C177" s="21"/>
      <c r="D177" s="44"/>
      <c r="E177" s="22"/>
      <c r="F177" s="22"/>
      <c r="G177" s="23">
        <v>6</v>
      </c>
      <c r="H177" s="24" t="s">
        <v>21</v>
      </c>
      <c r="I177" s="45"/>
      <c r="J177" s="25">
        <f ca="1" t="shared" si="2"/>
        <v>0</v>
      </c>
      <c r="K177" s="4">
        <v>67775</v>
      </c>
    </row>
    <row r="178" spans="1:11" ht="135">
      <c r="A178" s="16" t="s">
        <v>338</v>
      </c>
      <c r="B178" s="20" t="s">
        <v>339</v>
      </c>
      <c r="C178" s="21"/>
      <c r="D178" s="44"/>
      <c r="E178" s="22"/>
      <c r="F178" s="22"/>
      <c r="G178" s="23">
        <v>6</v>
      </c>
      <c r="H178" s="24" t="s">
        <v>21</v>
      </c>
      <c r="I178" s="45"/>
      <c r="J178" s="25">
        <f ca="1" t="shared" si="2"/>
        <v>0</v>
      </c>
      <c r="K178" s="4">
        <v>67774</v>
      </c>
    </row>
    <row r="179" spans="1:11" ht="148.5">
      <c r="A179" s="16" t="s">
        <v>340</v>
      </c>
      <c r="B179" s="20" t="s">
        <v>341</v>
      </c>
      <c r="C179" s="21"/>
      <c r="D179" s="44"/>
      <c r="E179" s="22"/>
      <c r="F179" s="22"/>
      <c r="G179" s="23">
        <v>15</v>
      </c>
      <c r="H179" s="24" t="s">
        <v>21</v>
      </c>
      <c r="I179" s="45"/>
      <c r="J179" s="25">
        <f ca="1" t="shared" si="2"/>
        <v>0</v>
      </c>
      <c r="K179" s="4">
        <v>67749</v>
      </c>
    </row>
    <row r="180" spans="1:11" ht="135">
      <c r="A180" s="16" t="s">
        <v>342</v>
      </c>
      <c r="B180" s="20" t="s">
        <v>343</v>
      </c>
      <c r="C180" s="21"/>
      <c r="D180" s="44"/>
      <c r="E180" s="22"/>
      <c r="F180" s="22"/>
      <c r="G180" s="23">
        <v>15</v>
      </c>
      <c r="H180" s="24" t="s">
        <v>21</v>
      </c>
      <c r="I180" s="45"/>
      <c r="J180" s="25">
        <f ca="1" t="shared" si="2"/>
        <v>0</v>
      </c>
      <c r="K180" s="4">
        <v>67748</v>
      </c>
    </row>
    <row r="181" spans="1:11" ht="121.5">
      <c r="A181" s="16" t="s">
        <v>344</v>
      </c>
      <c r="B181" s="20" t="s">
        <v>345</v>
      </c>
      <c r="C181" s="21"/>
      <c r="D181" s="44"/>
      <c r="E181" s="22"/>
      <c r="F181" s="22"/>
      <c r="G181" s="23">
        <v>15</v>
      </c>
      <c r="H181" s="24" t="s">
        <v>21</v>
      </c>
      <c r="I181" s="45"/>
      <c r="J181" s="25">
        <f ca="1" t="shared" si="2"/>
        <v>0</v>
      </c>
      <c r="K181" s="4">
        <v>67747</v>
      </c>
    </row>
    <row r="182" spans="1:11" ht="121.5">
      <c r="A182" s="16" t="s">
        <v>346</v>
      </c>
      <c r="B182" s="20" t="s">
        <v>347</v>
      </c>
      <c r="C182" s="21"/>
      <c r="D182" s="44"/>
      <c r="E182" s="22"/>
      <c r="F182" s="22"/>
      <c r="G182" s="23">
        <v>15</v>
      </c>
      <c r="H182" s="24" t="s">
        <v>21</v>
      </c>
      <c r="I182" s="45"/>
      <c r="J182" s="25">
        <f ca="1" t="shared" si="2"/>
        <v>0</v>
      </c>
      <c r="K182" s="4">
        <v>67746</v>
      </c>
    </row>
    <row r="183" spans="1:11" ht="135">
      <c r="A183" s="16" t="s">
        <v>348</v>
      </c>
      <c r="B183" s="20" t="s">
        <v>349</v>
      </c>
      <c r="C183" s="21"/>
      <c r="D183" s="44"/>
      <c r="E183" s="22"/>
      <c r="F183" s="22"/>
      <c r="G183" s="23">
        <v>15</v>
      </c>
      <c r="H183" s="24" t="s">
        <v>21</v>
      </c>
      <c r="I183" s="45"/>
      <c r="J183" s="25">
        <f ca="1" t="shared" si="2"/>
        <v>0</v>
      </c>
      <c r="K183" s="4">
        <v>67745</v>
      </c>
    </row>
    <row r="184" spans="1:11" ht="297">
      <c r="A184" s="16" t="s">
        <v>350</v>
      </c>
      <c r="B184" s="20" t="s">
        <v>351</v>
      </c>
      <c r="C184" s="21"/>
      <c r="D184" s="44"/>
      <c r="E184" s="22"/>
      <c r="F184" s="22"/>
      <c r="G184" s="23">
        <v>70</v>
      </c>
      <c r="H184" s="24" t="s">
        <v>21</v>
      </c>
      <c r="I184" s="45"/>
      <c r="J184" s="25">
        <f ca="1" t="shared" si="2"/>
        <v>0</v>
      </c>
      <c r="K184" s="4">
        <v>67742</v>
      </c>
    </row>
    <row r="185" spans="1:11" ht="175.5">
      <c r="A185" s="16" t="s">
        <v>352</v>
      </c>
      <c r="B185" s="20" t="s">
        <v>353</v>
      </c>
      <c r="C185" s="21"/>
      <c r="D185" s="44"/>
      <c r="E185" s="22"/>
      <c r="F185" s="22"/>
      <c r="G185" s="23">
        <v>70</v>
      </c>
      <c r="H185" s="24" t="s">
        <v>21</v>
      </c>
      <c r="I185" s="45"/>
      <c r="J185" s="25">
        <f ca="1" t="shared" si="2"/>
        <v>0</v>
      </c>
      <c r="K185" s="4">
        <v>67738</v>
      </c>
    </row>
    <row r="186" spans="1:11" ht="243">
      <c r="A186" s="16" t="s">
        <v>354</v>
      </c>
      <c r="B186" s="20" t="s">
        <v>355</v>
      </c>
      <c r="C186" s="21"/>
      <c r="D186" s="44"/>
      <c r="E186" s="22"/>
      <c r="F186" s="22"/>
      <c r="G186" s="23">
        <v>70</v>
      </c>
      <c r="H186" s="24" t="s">
        <v>21</v>
      </c>
      <c r="I186" s="45"/>
      <c r="J186" s="25">
        <f ca="1" t="shared" si="2"/>
        <v>0</v>
      </c>
      <c r="K186" s="4">
        <v>67734</v>
      </c>
    </row>
    <row r="187" spans="1:11" ht="121.5">
      <c r="A187" s="16" t="s">
        <v>356</v>
      </c>
      <c r="B187" s="20" t="s">
        <v>357</v>
      </c>
      <c r="C187" s="21"/>
      <c r="D187" s="44"/>
      <c r="E187" s="22"/>
      <c r="F187" s="22"/>
      <c r="G187" s="23">
        <v>70</v>
      </c>
      <c r="H187" s="24" t="s">
        <v>21</v>
      </c>
      <c r="I187" s="45"/>
      <c r="J187" s="25">
        <f ca="1" t="shared" si="2"/>
        <v>0</v>
      </c>
      <c r="K187" s="4">
        <v>67740</v>
      </c>
    </row>
    <row r="188" spans="1:11" ht="202.5">
      <c r="A188" s="16" t="s">
        <v>358</v>
      </c>
      <c r="B188" s="20" t="s">
        <v>359</v>
      </c>
      <c r="C188" s="21"/>
      <c r="D188" s="44"/>
      <c r="E188" s="22"/>
      <c r="F188" s="22"/>
      <c r="G188" s="23">
        <v>70</v>
      </c>
      <c r="H188" s="24" t="s">
        <v>21</v>
      </c>
      <c r="I188" s="45"/>
      <c r="J188" s="25">
        <f ca="1" t="shared" si="2"/>
        <v>0</v>
      </c>
      <c r="K188" s="4">
        <v>67733</v>
      </c>
    </row>
    <row r="189" spans="1:11" ht="67.5">
      <c r="A189" s="16" t="s">
        <v>360</v>
      </c>
      <c r="B189" s="20" t="s">
        <v>361</v>
      </c>
      <c r="C189" s="21"/>
      <c r="D189" s="44"/>
      <c r="E189" s="22"/>
      <c r="F189" s="22"/>
      <c r="G189" s="23">
        <v>70</v>
      </c>
      <c r="H189" s="24" t="s">
        <v>21</v>
      </c>
      <c r="I189" s="45"/>
      <c r="J189" s="25">
        <f ca="1" t="shared" si="2"/>
        <v>0</v>
      </c>
      <c r="K189" s="4">
        <v>67732</v>
      </c>
    </row>
    <row r="190" spans="1:11" ht="283.5">
      <c r="A190" s="16" t="s">
        <v>362</v>
      </c>
      <c r="B190" s="20" t="s">
        <v>363</v>
      </c>
      <c r="C190" s="21"/>
      <c r="D190" s="44"/>
      <c r="E190" s="22"/>
      <c r="F190" s="22"/>
      <c r="G190" s="23">
        <v>60</v>
      </c>
      <c r="H190" s="24" t="s">
        <v>21</v>
      </c>
      <c r="I190" s="45"/>
      <c r="J190" s="25">
        <f ca="1" t="shared" si="2"/>
        <v>0</v>
      </c>
      <c r="K190" s="4">
        <v>67723</v>
      </c>
    </row>
    <row r="191" spans="1:11" ht="162">
      <c r="A191" s="16" t="s">
        <v>364</v>
      </c>
      <c r="B191" s="20" t="s">
        <v>365</v>
      </c>
      <c r="C191" s="21"/>
      <c r="D191" s="44"/>
      <c r="E191" s="22"/>
      <c r="F191" s="22"/>
      <c r="G191" s="23">
        <v>60</v>
      </c>
      <c r="H191" s="24" t="s">
        <v>21</v>
      </c>
      <c r="I191" s="45"/>
      <c r="J191" s="25">
        <f ca="1" t="shared" si="2"/>
        <v>0</v>
      </c>
      <c r="K191" s="4">
        <v>67722</v>
      </c>
    </row>
    <row r="192" spans="1:11" ht="189">
      <c r="A192" s="16" t="s">
        <v>366</v>
      </c>
      <c r="B192" s="20" t="s">
        <v>367</v>
      </c>
      <c r="C192" s="21"/>
      <c r="D192" s="44"/>
      <c r="E192" s="22"/>
      <c r="F192" s="22"/>
      <c r="G192" s="23">
        <v>60</v>
      </c>
      <c r="H192" s="24" t="s">
        <v>21</v>
      </c>
      <c r="I192" s="45"/>
      <c r="J192" s="25">
        <f ca="1" t="shared" si="2"/>
        <v>0</v>
      </c>
      <c r="K192" s="4">
        <v>67721</v>
      </c>
    </row>
    <row r="193" spans="1:11" ht="148.5">
      <c r="A193" s="16" t="s">
        <v>368</v>
      </c>
      <c r="B193" s="20" t="s">
        <v>369</v>
      </c>
      <c r="C193" s="21"/>
      <c r="D193" s="44"/>
      <c r="E193" s="22"/>
      <c r="F193" s="22"/>
      <c r="G193" s="23">
        <v>60</v>
      </c>
      <c r="H193" s="24" t="s">
        <v>21</v>
      </c>
      <c r="I193" s="45"/>
      <c r="J193" s="25">
        <f ca="1" t="shared" si="2"/>
        <v>0</v>
      </c>
      <c r="K193" s="4">
        <v>67720</v>
      </c>
    </row>
    <row r="194" spans="1:11" ht="148.5">
      <c r="A194" s="16" t="s">
        <v>370</v>
      </c>
      <c r="B194" s="20" t="s">
        <v>371</v>
      </c>
      <c r="C194" s="21"/>
      <c r="D194" s="44"/>
      <c r="E194" s="22"/>
      <c r="F194" s="22"/>
      <c r="G194" s="23">
        <v>60</v>
      </c>
      <c r="H194" s="24" t="s">
        <v>21</v>
      </c>
      <c r="I194" s="45"/>
      <c r="J194" s="25">
        <f ca="1" t="shared" si="2"/>
        <v>0</v>
      </c>
      <c r="K194" s="4">
        <v>67719</v>
      </c>
    </row>
    <row r="195" spans="1:11" ht="189">
      <c r="A195" s="16" t="s">
        <v>372</v>
      </c>
      <c r="B195" s="20" t="s">
        <v>373</v>
      </c>
      <c r="C195" s="21"/>
      <c r="D195" s="44"/>
      <c r="E195" s="22"/>
      <c r="F195" s="22"/>
      <c r="G195" s="23">
        <v>300</v>
      </c>
      <c r="H195" s="24" t="s">
        <v>21</v>
      </c>
      <c r="I195" s="45"/>
      <c r="J195" s="25">
        <f ca="1" t="shared" si="2"/>
        <v>0</v>
      </c>
      <c r="K195" s="4">
        <v>67718</v>
      </c>
    </row>
    <row r="196" spans="1:11" ht="189">
      <c r="A196" s="16" t="s">
        <v>374</v>
      </c>
      <c r="B196" s="20" t="s">
        <v>375</v>
      </c>
      <c r="C196" s="21"/>
      <c r="D196" s="44"/>
      <c r="E196" s="22"/>
      <c r="F196" s="22"/>
      <c r="G196" s="23">
        <v>300</v>
      </c>
      <c r="H196" s="24" t="s">
        <v>21</v>
      </c>
      <c r="I196" s="45"/>
      <c r="J196" s="25">
        <f ca="1" t="shared" si="2"/>
        <v>0</v>
      </c>
      <c r="K196" s="4">
        <v>67717</v>
      </c>
    </row>
    <row r="197" spans="1:11" ht="67.5">
      <c r="A197" s="16" t="s">
        <v>376</v>
      </c>
      <c r="B197" s="20" t="s">
        <v>377</v>
      </c>
      <c r="C197" s="21"/>
      <c r="D197" s="44"/>
      <c r="E197" s="22"/>
      <c r="F197" s="22"/>
      <c r="G197" s="23">
        <v>300</v>
      </c>
      <c r="H197" s="24" t="s">
        <v>21</v>
      </c>
      <c r="I197" s="45"/>
      <c r="J197" s="25">
        <f ca="1" t="shared" si="2"/>
        <v>0</v>
      </c>
      <c r="K197" s="4">
        <v>67716</v>
      </c>
    </row>
    <row r="198" spans="1:11" ht="81">
      <c r="A198" s="16" t="s">
        <v>378</v>
      </c>
      <c r="B198" s="20" t="s">
        <v>379</v>
      </c>
      <c r="C198" s="21"/>
      <c r="D198" s="44"/>
      <c r="E198" s="22"/>
      <c r="F198" s="22"/>
      <c r="G198" s="23">
        <v>300</v>
      </c>
      <c r="H198" s="24" t="s">
        <v>21</v>
      </c>
      <c r="I198" s="45"/>
      <c r="J198" s="25">
        <f ca="1" t="shared" si="2"/>
        <v>0</v>
      </c>
      <c r="K198" s="4">
        <v>67714</v>
      </c>
    </row>
    <row r="199" spans="1:11" ht="81">
      <c r="A199" s="16" t="s">
        <v>380</v>
      </c>
      <c r="B199" s="20" t="s">
        <v>381</v>
      </c>
      <c r="C199" s="21"/>
      <c r="D199" s="44"/>
      <c r="E199" s="22"/>
      <c r="F199" s="22"/>
      <c r="G199" s="23">
        <v>300</v>
      </c>
      <c r="H199" s="24" t="s">
        <v>21</v>
      </c>
      <c r="I199" s="45"/>
      <c r="J199" s="25">
        <f ca="1" t="shared" si="2"/>
        <v>0</v>
      </c>
      <c r="K199" s="4">
        <v>67713</v>
      </c>
    </row>
    <row r="200" spans="1:11" ht="81">
      <c r="A200" s="16" t="s">
        <v>382</v>
      </c>
      <c r="B200" s="20" t="s">
        <v>383</v>
      </c>
      <c r="C200" s="21"/>
      <c r="D200" s="44"/>
      <c r="E200" s="22"/>
      <c r="F200" s="22"/>
      <c r="G200" s="23">
        <v>300</v>
      </c>
      <c r="H200" s="24" t="s">
        <v>21</v>
      </c>
      <c r="I200" s="45"/>
      <c r="J200" s="25">
        <f ca="1" t="shared" si="2"/>
        <v>0</v>
      </c>
      <c r="K200" s="4">
        <v>67712</v>
      </c>
    </row>
    <row r="201" spans="1:11" ht="94.5">
      <c r="A201" s="16" t="s">
        <v>384</v>
      </c>
      <c r="B201" s="20" t="s">
        <v>385</v>
      </c>
      <c r="C201" s="21"/>
      <c r="D201" s="44"/>
      <c r="E201" s="22"/>
      <c r="F201" s="22"/>
      <c r="G201" s="23">
        <v>300</v>
      </c>
      <c r="H201" s="24" t="s">
        <v>21</v>
      </c>
      <c r="I201" s="45"/>
      <c r="J201" s="25">
        <f ca="1" t="shared" si="2"/>
        <v>0</v>
      </c>
      <c r="K201" s="4">
        <v>67711</v>
      </c>
    </row>
    <row r="202" spans="1:11" ht="94.5">
      <c r="A202" s="16" t="s">
        <v>386</v>
      </c>
      <c r="B202" s="20" t="s">
        <v>387</v>
      </c>
      <c r="C202" s="21"/>
      <c r="D202" s="44"/>
      <c r="E202" s="22"/>
      <c r="F202" s="22"/>
      <c r="G202" s="23">
        <v>300</v>
      </c>
      <c r="H202" s="24" t="s">
        <v>21</v>
      </c>
      <c r="I202" s="45"/>
      <c r="J202" s="25">
        <f ca="1" t="shared" si="2"/>
        <v>0</v>
      </c>
      <c r="K202" s="4">
        <v>67710</v>
      </c>
    </row>
    <row r="203" spans="1:11" ht="162">
      <c r="A203" s="16" t="s">
        <v>388</v>
      </c>
      <c r="B203" s="20" t="s">
        <v>389</v>
      </c>
      <c r="C203" s="21"/>
      <c r="D203" s="44"/>
      <c r="E203" s="22"/>
      <c r="F203" s="22"/>
      <c r="G203" s="23">
        <v>6</v>
      </c>
      <c r="H203" s="24" t="s">
        <v>21</v>
      </c>
      <c r="I203" s="45"/>
      <c r="J203" s="25">
        <f ca="1" t="shared" si="2"/>
        <v>0</v>
      </c>
      <c r="K203" s="4">
        <v>67715</v>
      </c>
    </row>
    <row r="204" spans="1:11" ht="67.5">
      <c r="A204" s="16" t="s">
        <v>390</v>
      </c>
      <c r="B204" s="20" t="s">
        <v>391</v>
      </c>
      <c r="C204" s="21"/>
      <c r="D204" s="44"/>
      <c r="E204" s="22"/>
      <c r="F204" s="22"/>
      <c r="G204" s="23">
        <v>6</v>
      </c>
      <c r="H204" s="24" t="s">
        <v>21</v>
      </c>
      <c r="I204" s="45"/>
      <c r="J204" s="25">
        <f ca="1" t="shared" si="2"/>
        <v>0</v>
      </c>
      <c r="K204" s="4">
        <v>67697</v>
      </c>
    </row>
    <row r="205" spans="1:11" ht="40.5">
      <c r="A205" s="16" t="s">
        <v>392</v>
      </c>
      <c r="B205" s="20" t="s">
        <v>393</v>
      </c>
      <c r="C205" s="21"/>
      <c r="D205" s="44"/>
      <c r="E205" s="22"/>
      <c r="F205" s="22"/>
      <c r="G205" s="23">
        <v>6</v>
      </c>
      <c r="H205" s="24" t="s">
        <v>21</v>
      </c>
      <c r="I205" s="45"/>
      <c r="J205" s="25">
        <f ca="1" t="shared" si="2"/>
        <v>0</v>
      </c>
      <c r="K205" s="4">
        <v>67696</v>
      </c>
    </row>
    <row r="206" spans="1:11" ht="54">
      <c r="A206" s="16" t="s">
        <v>394</v>
      </c>
      <c r="B206" s="20" t="s">
        <v>395</v>
      </c>
      <c r="C206" s="21"/>
      <c r="D206" s="44"/>
      <c r="E206" s="22"/>
      <c r="F206" s="22"/>
      <c r="G206" s="23">
        <v>6</v>
      </c>
      <c r="H206" s="24" t="s">
        <v>21</v>
      </c>
      <c r="I206" s="45"/>
      <c r="J206" s="25">
        <f ca="1" t="shared" si="2"/>
        <v>0</v>
      </c>
      <c r="K206" s="4">
        <v>67695</v>
      </c>
    </row>
    <row r="207" spans="1:11" ht="40.5">
      <c r="A207" s="16" t="s">
        <v>396</v>
      </c>
      <c r="B207" s="20" t="s">
        <v>397</v>
      </c>
      <c r="C207" s="21"/>
      <c r="D207" s="44"/>
      <c r="E207" s="22"/>
      <c r="F207" s="22"/>
      <c r="G207" s="23">
        <v>6</v>
      </c>
      <c r="H207" s="24" t="s">
        <v>21</v>
      </c>
      <c r="I207" s="45"/>
      <c r="J207" s="25">
        <f ca="1" t="shared" si="2"/>
        <v>0</v>
      </c>
      <c r="K207" s="4">
        <v>67694</v>
      </c>
    </row>
    <row r="208" spans="1:11" ht="40.5">
      <c r="A208" s="16" t="s">
        <v>398</v>
      </c>
      <c r="B208" s="20" t="s">
        <v>399</v>
      </c>
      <c r="C208" s="21"/>
      <c r="D208" s="44"/>
      <c r="E208" s="22"/>
      <c r="F208" s="22"/>
      <c r="G208" s="23">
        <v>6</v>
      </c>
      <c r="H208" s="24" t="s">
        <v>21</v>
      </c>
      <c r="I208" s="45"/>
      <c r="J208" s="25">
        <f ca="1" t="shared" si="2"/>
        <v>0</v>
      </c>
      <c r="K208" s="4">
        <v>67692</v>
      </c>
    </row>
    <row r="209" spans="1:11" ht="67.5">
      <c r="A209" s="16" t="s">
        <v>400</v>
      </c>
      <c r="B209" s="20" t="s">
        <v>401</v>
      </c>
      <c r="C209" s="21"/>
      <c r="D209" s="44"/>
      <c r="E209" s="22"/>
      <c r="F209" s="22"/>
      <c r="G209" s="23">
        <v>6</v>
      </c>
      <c r="H209" s="24" t="s">
        <v>21</v>
      </c>
      <c r="I209" s="45"/>
      <c r="J209" s="25">
        <f ca="1" t="shared" si="2"/>
        <v>0</v>
      </c>
      <c r="K209" s="4">
        <v>67691</v>
      </c>
    </row>
    <row r="210" spans="1:11" ht="216">
      <c r="A210" s="16" t="s">
        <v>402</v>
      </c>
      <c r="B210" s="20" t="s">
        <v>403</v>
      </c>
      <c r="C210" s="21"/>
      <c r="D210" s="44"/>
      <c r="E210" s="22"/>
      <c r="F210" s="22"/>
      <c r="G210" s="23">
        <v>6</v>
      </c>
      <c r="H210" s="24" t="s">
        <v>21</v>
      </c>
      <c r="I210" s="45"/>
      <c r="J210" s="25">
        <f ca="1" t="shared" si="2"/>
        <v>0</v>
      </c>
      <c r="K210" s="4">
        <v>67616</v>
      </c>
    </row>
    <row r="211" spans="1:11" ht="67.5">
      <c r="A211" s="16" t="s">
        <v>404</v>
      </c>
      <c r="B211" s="20" t="s">
        <v>405</v>
      </c>
      <c r="C211" s="21"/>
      <c r="D211" s="44"/>
      <c r="E211" s="22"/>
      <c r="F211" s="22"/>
      <c r="G211" s="23">
        <v>6</v>
      </c>
      <c r="H211" s="24" t="s">
        <v>21</v>
      </c>
      <c r="I211" s="45"/>
      <c r="J211" s="25">
        <f aca="true" ca="1" t="shared" si="3" ref="J211:J274">IF(SUM(G211)&gt;=0,SUM(G211*INDIRECT("I"&amp;ROW(G211))),"")</f>
        <v>0</v>
      </c>
      <c r="K211" s="4">
        <v>67617</v>
      </c>
    </row>
    <row r="212" spans="1:11" ht="40.5">
      <c r="A212" s="16" t="s">
        <v>406</v>
      </c>
      <c r="B212" s="20" t="s">
        <v>407</v>
      </c>
      <c r="C212" s="21"/>
      <c r="D212" s="44"/>
      <c r="E212" s="22"/>
      <c r="F212" s="22"/>
      <c r="G212" s="23">
        <v>6</v>
      </c>
      <c r="H212" s="24" t="s">
        <v>21</v>
      </c>
      <c r="I212" s="45"/>
      <c r="J212" s="25">
        <f ca="1" t="shared" si="3"/>
        <v>0</v>
      </c>
      <c r="K212" s="4">
        <v>67690</v>
      </c>
    </row>
    <row r="213" spans="1:11" ht="216">
      <c r="A213" s="16" t="s">
        <v>408</v>
      </c>
      <c r="B213" s="20" t="s">
        <v>409</v>
      </c>
      <c r="C213" s="21"/>
      <c r="D213" s="44"/>
      <c r="E213" s="22"/>
      <c r="F213" s="22"/>
      <c r="G213" s="23">
        <v>6</v>
      </c>
      <c r="H213" s="24" t="s">
        <v>21</v>
      </c>
      <c r="I213" s="45"/>
      <c r="J213" s="25">
        <f ca="1" t="shared" si="3"/>
        <v>0</v>
      </c>
      <c r="K213" s="4">
        <v>67685</v>
      </c>
    </row>
    <row r="214" spans="1:11" ht="189">
      <c r="A214" s="16" t="s">
        <v>410</v>
      </c>
      <c r="B214" s="20" t="s">
        <v>411</v>
      </c>
      <c r="C214" s="21"/>
      <c r="D214" s="44"/>
      <c r="E214" s="22"/>
      <c r="F214" s="22"/>
      <c r="G214" s="23">
        <v>6</v>
      </c>
      <c r="H214" s="24" t="s">
        <v>21</v>
      </c>
      <c r="I214" s="45"/>
      <c r="J214" s="25">
        <f ca="1" t="shared" si="3"/>
        <v>0</v>
      </c>
      <c r="K214" s="4">
        <v>67684</v>
      </c>
    </row>
    <row r="215" spans="1:11" ht="54">
      <c r="A215" s="16" t="s">
        <v>412</v>
      </c>
      <c r="B215" s="20" t="s">
        <v>413</v>
      </c>
      <c r="C215" s="21"/>
      <c r="D215" s="44"/>
      <c r="E215" s="22"/>
      <c r="F215" s="22"/>
      <c r="G215" s="23">
        <v>6</v>
      </c>
      <c r="H215" s="24" t="s">
        <v>21</v>
      </c>
      <c r="I215" s="45"/>
      <c r="J215" s="25">
        <f ca="1" t="shared" si="3"/>
        <v>0</v>
      </c>
      <c r="K215" s="4">
        <v>67689</v>
      </c>
    </row>
    <row r="216" spans="1:11" ht="162">
      <c r="A216" s="16" t="s">
        <v>414</v>
      </c>
      <c r="B216" s="20" t="s">
        <v>415</v>
      </c>
      <c r="C216" s="21"/>
      <c r="D216" s="44"/>
      <c r="E216" s="22"/>
      <c r="F216" s="22"/>
      <c r="G216" s="23">
        <v>6</v>
      </c>
      <c r="H216" s="24" t="s">
        <v>21</v>
      </c>
      <c r="I216" s="45"/>
      <c r="J216" s="25">
        <f ca="1" t="shared" si="3"/>
        <v>0</v>
      </c>
      <c r="K216" s="4">
        <v>67683</v>
      </c>
    </row>
    <row r="217" spans="1:11" ht="189">
      <c r="A217" s="16" t="s">
        <v>416</v>
      </c>
      <c r="B217" s="20" t="s">
        <v>417</v>
      </c>
      <c r="C217" s="21"/>
      <c r="D217" s="44"/>
      <c r="E217" s="22"/>
      <c r="F217" s="22"/>
      <c r="G217" s="23">
        <v>6</v>
      </c>
      <c r="H217" s="24" t="s">
        <v>21</v>
      </c>
      <c r="I217" s="45"/>
      <c r="J217" s="25">
        <f ca="1" t="shared" si="3"/>
        <v>0</v>
      </c>
      <c r="K217" s="4">
        <v>67682</v>
      </c>
    </row>
    <row r="218" spans="1:11" ht="121.5">
      <c r="A218" s="16" t="s">
        <v>418</v>
      </c>
      <c r="B218" s="20" t="s">
        <v>419</v>
      </c>
      <c r="C218" s="21"/>
      <c r="D218" s="44"/>
      <c r="E218" s="22"/>
      <c r="F218" s="22"/>
      <c r="G218" s="23">
        <v>6</v>
      </c>
      <c r="H218" s="24" t="s">
        <v>21</v>
      </c>
      <c r="I218" s="45"/>
      <c r="J218" s="25">
        <f ca="1" t="shared" si="3"/>
        <v>0</v>
      </c>
      <c r="K218" s="4">
        <v>67681</v>
      </c>
    </row>
    <row r="219" spans="1:11" ht="162">
      <c r="A219" s="16" t="s">
        <v>420</v>
      </c>
      <c r="B219" s="20" t="s">
        <v>421</v>
      </c>
      <c r="C219" s="21"/>
      <c r="D219" s="44"/>
      <c r="E219" s="22"/>
      <c r="F219" s="22"/>
      <c r="G219" s="23">
        <v>6</v>
      </c>
      <c r="H219" s="24" t="s">
        <v>21</v>
      </c>
      <c r="I219" s="45"/>
      <c r="J219" s="25">
        <f ca="1" t="shared" si="3"/>
        <v>0</v>
      </c>
      <c r="K219" s="4">
        <v>67680</v>
      </c>
    </row>
    <row r="220" spans="1:11" ht="108">
      <c r="A220" s="16" t="s">
        <v>422</v>
      </c>
      <c r="B220" s="20" t="s">
        <v>423</v>
      </c>
      <c r="C220" s="21"/>
      <c r="D220" s="44"/>
      <c r="E220" s="22"/>
      <c r="F220" s="22"/>
      <c r="G220" s="23">
        <v>6</v>
      </c>
      <c r="H220" s="24" t="s">
        <v>21</v>
      </c>
      <c r="I220" s="45"/>
      <c r="J220" s="25">
        <f ca="1" t="shared" si="3"/>
        <v>0</v>
      </c>
      <c r="K220" s="4">
        <v>67679</v>
      </c>
    </row>
    <row r="221" spans="1:11" ht="40.5">
      <c r="A221" s="16" t="s">
        <v>424</v>
      </c>
      <c r="B221" s="20" t="s">
        <v>425</v>
      </c>
      <c r="C221" s="21"/>
      <c r="D221" s="44"/>
      <c r="E221" s="22"/>
      <c r="F221" s="22"/>
      <c r="G221" s="23">
        <v>6</v>
      </c>
      <c r="H221" s="24" t="s">
        <v>21</v>
      </c>
      <c r="I221" s="45"/>
      <c r="J221" s="25">
        <f ca="1" t="shared" si="3"/>
        <v>0</v>
      </c>
      <c r="K221" s="4">
        <v>67686</v>
      </c>
    </row>
    <row r="222" spans="1:11" ht="40.5">
      <c r="A222" s="16" t="s">
        <v>426</v>
      </c>
      <c r="B222" s="20" t="s">
        <v>427</v>
      </c>
      <c r="C222" s="21"/>
      <c r="D222" s="44"/>
      <c r="E222" s="22"/>
      <c r="F222" s="22"/>
      <c r="G222" s="23">
        <v>6</v>
      </c>
      <c r="H222" s="24" t="s">
        <v>21</v>
      </c>
      <c r="I222" s="45"/>
      <c r="J222" s="25">
        <f ca="1" t="shared" si="3"/>
        <v>0</v>
      </c>
      <c r="K222" s="4">
        <v>67678</v>
      </c>
    </row>
    <row r="223" spans="1:11" ht="15">
      <c r="A223" s="16" t="s">
        <v>428</v>
      </c>
      <c r="B223" s="20" t="s">
        <v>429</v>
      </c>
      <c r="C223" s="21"/>
      <c r="D223" s="44"/>
      <c r="E223" s="22"/>
      <c r="F223" s="22"/>
      <c r="G223" s="23">
        <v>6</v>
      </c>
      <c r="H223" s="24" t="s">
        <v>21</v>
      </c>
      <c r="I223" s="45"/>
      <c r="J223" s="25">
        <f ca="1" t="shared" si="3"/>
        <v>0</v>
      </c>
      <c r="K223" s="4">
        <v>67677</v>
      </c>
    </row>
    <row r="224" spans="1:11" ht="40.5">
      <c r="A224" s="16" t="s">
        <v>430</v>
      </c>
      <c r="B224" s="20" t="s">
        <v>431</v>
      </c>
      <c r="C224" s="21"/>
      <c r="D224" s="44"/>
      <c r="E224" s="22"/>
      <c r="F224" s="22"/>
      <c r="G224" s="23">
        <v>6</v>
      </c>
      <c r="H224" s="24" t="s">
        <v>21</v>
      </c>
      <c r="I224" s="45"/>
      <c r="J224" s="25">
        <f ca="1" t="shared" si="3"/>
        <v>0</v>
      </c>
      <c r="K224" s="4">
        <v>67676</v>
      </c>
    </row>
    <row r="225" spans="1:11" ht="94.5">
      <c r="A225" s="16" t="s">
        <v>432</v>
      </c>
      <c r="B225" s="20" t="s">
        <v>433</v>
      </c>
      <c r="C225" s="21"/>
      <c r="D225" s="44"/>
      <c r="E225" s="22"/>
      <c r="F225" s="22"/>
      <c r="G225" s="23">
        <v>6</v>
      </c>
      <c r="H225" s="24" t="s">
        <v>21</v>
      </c>
      <c r="I225" s="45"/>
      <c r="J225" s="25">
        <f ca="1" t="shared" si="3"/>
        <v>0</v>
      </c>
      <c r="K225" s="4">
        <v>67675</v>
      </c>
    </row>
    <row r="226" spans="1:11" ht="108">
      <c r="A226" s="16" t="s">
        <v>434</v>
      </c>
      <c r="B226" s="20" t="s">
        <v>435</v>
      </c>
      <c r="C226" s="21"/>
      <c r="D226" s="44"/>
      <c r="E226" s="22"/>
      <c r="F226" s="22"/>
      <c r="G226" s="23">
        <v>6</v>
      </c>
      <c r="H226" s="24" t="s">
        <v>21</v>
      </c>
      <c r="I226" s="45"/>
      <c r="J226" s="25">
        <f ca="1" t="shared" si="3"/>
        <v>0</v>
      </c>
      <c r="K226" s="4">
        <v>67674</v>
      </c>
    </row>
    <row r="227" spans="1:11" ht="189">
      <c r="A227" s="16" t="s">
        <v>436</v>
      </c>
      <c r="B227" s="20" t="s">
        <v>437</v>
      </c>
      <c r="C227" s="21"/>
      <c r="D227" s="44"/>
      <c r="E227" s="22"/>
      <c r="F227" s="22"/>
      <c r="G227" s="23">
        <v>6</v>
      </c>
      <c r="H227" s="24" t="s">
        <v>21</v>
      </c>
      <c r="I227" s="45"/>
      <c r="J227" s="25">
        <f ca="1" t="shared" si="3"/>
        <v>0</v>
      </c>
      <c r="K227" s="4">
        <v>67673</v>
      </c>
    </row>
    <row r="228" spans="1:11" ht="121.5">
      <c r="A228" s="16" t="s">
        <v>438</v>
      </c>
      <c r="B228" s="20" t="s">
        <v>439</v>
      </c>
      <c r="C228" s="21"/>
      <c r="D228" s="44"/>
      <c r="E228" s="22"/>
      <c r="F228" s="22"/>
      <c r="G228" s="23">
        <v>6</v>
      </c>
      <c r="H228" s="24" t="s">
        <v>21</v>
      </c>
      <c r="I228" s="45"/>
      <c r="J228" s="25">
        <f ca="1" t="shared" si="3"/>
        <v>0</v>
      </c>
      <c r="K228" s="4">
        <v>67669</v>
      </c>
    </row>
    <row r="229" spans="1:11" ht="40.5">
      <c r="A229" s="16" t="s">
        <v>440</v>
      </c>
      <c r="B229" s="20" t="s">
        <v>441</v>
      </c>
      <c r="C229" s="21"/>
      <c r="D229" s="44"/>
      <c r="E229" s="22"/>
      <c r="F229" s="22"/>
      <c r="G229" s="23">
        <v>6</v>
      </c>
      <c r="H229" s="24" t="s">
        <v>21</v>
      </c>
      <c r="I229" s="45"/>
      <c r="J229" s="25">
        <f ca="1" t="shared" si="3"/>
        <v>0</v>
      </c>
      <c r="K229" s="4">
        <v>67668</v>
      </c>
    </row>
    <row r="230" spans="1:11" ht="162">
      <c r="A230" s="16" t="s">
        <v>442</v>
      </c>
      <c r="B230" s="20" t="s">
        <v>443</v>
      </c>
      <c r="C230" s="21"/>
      <c r="D230" s="44"/>
      <c r="E230" s="22"/>
      <c r="F230" s="22"/>
      <c r="G230" s="23">
        <v>6</v>
      </c>
      <c r="H230" s="24" t="s">
        <v>21</v>
      </c>
      <c r="I230" s="45"/>
      <c r="J230" s="25">
        <f ca="1" t="shared" si="3"/>
        <v>0</v>
      </c>
      <c r="K230" s="4">
        <v>67667</v>
      </c>
    </row>
    <row r="231" spans="1:11" ht="108">
      <c r="A231" s="16" t="s">
        <v>444</v>
      </c>
      <c r="B231" s="20" t="s">
        <v>445</v>
      </c>
      <c r="C231" s="21"/>
      <c r="D231" s="44"/>
      <c r="E231" s="22"/>
      <c r="F231" s="22"/>
      <c r="G231" s="23">
        <v>6</v>
      </c>
      <c r="H231" s="24" t="s">
        <v>21</v>
      </c>
      <c r="I231" s="45"/>
      <c r="J231" s="25">
        <f ca="1" t="shared" si="3"/>
        <v>0</v>
      </c>
      <c r="K231" s="4">
        <v>67666</v>
      </c>
    </row>
    <row r="232" spans="1:11" ht="175.5">
      <c r="A232" s="16" t="s">
        <v>446</v>
      </c>
      <c r="B232" s="20" t="s">
        <v>447</v>
      </c>
      <c r="C232" s="21"/>
      <c r="D232" s="44"/>
      <c r="E232" s="22"/>
      <c r="F232" s="22"/>
      <c r="G232" s="23">
        <v>6</v>
      </c>
      <c r="H232" s="24" t="s">
        <v>21</v>
      </c>
      <c r="I232" s="45"/>
      <c r="J232" s="25">
        <f ca="1" t="shared" si="3"/>
        <v>0</v>
      </c>
      <c r="K232" s="4">
        <v>67665</v>
      </c>
    </row>
    <row r="233" spans="1:11" ht="67.5">
      <c r="A233" s="16" t="s">
        <v>448</v>
      </c>
      <c r="B233" s="20" t="s">
        <v>449</v>
      </c>
      <c r="C233" s="21"/>
      <c r="D233" s="44"/>
      <c r="E233" s="22"/>
      <c r="F233" s="22"/>
      <c r="G233" s="23">
        <v>6</v>
      </c>
      <c r="H233" s="24" t="s">
        <v>21</v>
      </c>
      <c r="I233" s="45"/>
      <c r="J233" s="25">
        <f ca="1" t="shared" si="3"/>
        <v>0</v>
      </c>
      <c r="K233" s="4">
        <v>67664</v>
      </c>
    </row>
    <row r="234" spans="1:11" ht="148.5">
      <c r="A234" s="16" t="s">
        <v>450</v>
      </c>
      <c r="B234" s="20" t="s">
        <v>451</v>
      </c>
      <c r="C234" s="21"/>
      <c r="D234" s="44"/>
      <c r="E234" s="22"/>
      <c r="F234" s="22"/>
      <c r="G234" s="23">
        <v>6</v>
      </c>
      <c r="H234" s="24" t="s">
        <v>21</v>
      </c>
      <c r="I234" s="45"/>
      <c r="J234" s="25">
        <f ca="1" t="shared" si="3"/>
        <v>0</v>
      </c>
      <c r="K234" s="4">
        <v>67663</v>
      </c>
    </row>
    <row r="235" spans="1:11" ht="243">
      <c r="A235" s="16" t="s">
        <v>452</v>
      </c>
      <c r="B235" s="20" t="s">
        <v>453</v>
      </c>
      <c r="C235" s="21"/>
      <c r="D235" s="44"/>
      <c r="E235" s="22"/>
      <c r="F235" s="22"/>
      <c r="G235" s="23">
        <v>6</v>
      </c>
      <c r="H235" s="24" t="s">
        <v>21</v>
      </c>
      <c r="I235" s="45"/>
      <c r="J235" s="25">
        <f ca="1" t="shared" si="3"/>
        <v>0</v>
      </c>
      <c r="K235" s="4">
        <v>67662</v>
      </c>
    </row>
    <row r="236" spans="1:11" ht="409.5">
      <c r="A236" s="16" t="s">
        <v>454</v>
      </c>
      <c r="B236" s="20" t="s">
        <v>455</v>
      </c>
      <c r="C236" s="21"/>
      <c r="D236" s="44"/>
      <c r="E236" s="22"/>
      <c r="F236" s="22"/>
      <c r="G236" s="23">
        <v>36</v>
      </c>
      <c r="H236" s="24" t="s">
        <v>21</v>
      </c>
      <c r="I236" s="45"/>
      <c r="J236" s="25">
        <f ca="1" t="shared" si="3"/>
        <v>0</v>
      </c>
      <c r="K236" s="4">
        <v>67661</v>
      </c>
    </row>
    <row r="237" spans="1:11" ht="409.5">
      <c r="A237" s="16" t="s">
        <v>456</v>
      </c>
      <c r="B237" s="20" t="s">
        <v>457</v>
      </c>
      <c r="C237" s="21"/>
      <c r="D237" s="44"/>
      <c r="E237" s="22"/>
      <c r="F237" s="22"/>
      <c r="G237" s="23">
        <v>6</v>
      </c>
      <c r="H237" s="24" t="s">
        <v>21</v>
      </c>
      <c r="I237" s="45"/>
      <c r="J237" s="25">
        <f ca="1" t="shared" si="3"/>
        <v>0</v>
      </c>
      <c r="K237" s="4">
        <v>67612</v>
      </c>
    </row>
    <row r="238" spans="1:11" ht="54">
      <c r="A238" s="16" t="s">
        <v>458</v>
      </c>
      <c r="B238" s="20" t="s">
        <v>459</v>
      </c>
      <c r="C238" s="21"/>
      <c r="D238" s="44"/>
      <c r="E238" s="22"/>
      <c r="F238" s="22"/>
      <c r="G238" s="23">
        <v>6</v>
      </c>
      <c r="H238" s="24" t="s">
        <v>21</v>
      </c>
      <c r="I238" s="45"/>
      <c r="J238" s="25">
        <f ca="1" t="shared" si="3"/>
        <v>0</v>
      </c>
      <c r="K238" s="4">
        <v>67660</v>
      </c>
    </row>
    <row r="239" spans="1:11" ht="189">
      <c r="A239" s="16" t="s">
        <v>460</v>
      </c>
      <c r="B239" s="20" t="s">
        <v>461</v>
      </c>
      <c r="C239" s="21"/>
      <c r="D239" s="44"/>
      <c r="E239" s="22"/>
      <c r="F239" s="22"/>
      <c r="G239" s="23">
        <v>6</v>
      </c>
      <c r="H239" s="24" t="s">
        <v>21</v>
      </c>
      <c r="I239" s="45"/>
      <c r="J239" s="25">
        <f ca="1" t="shared" si="3"/>
        <v>0</v>
      </c>
      <c r="K239" s="4">
        <v>67659</v>
      </c>
    </row>
    <row r="240" spans="1:11" ht="283.5">
      <c r="A240" s="16" t="s">
        <v>462</v>
      </c>
      <c r="B240" s="20" t="s">
        <v>463</v>
      </c>
      <c r="C240" s="21"/>
      <c r="D240" s="44"/>
      <c r="E240" s="22"/>
      <c r="F240" s="22"/>
      <c r="G240" s="23">
        <v>6</v>
      </c>
      <c r="H240" s="24" t="s">
        <v>21</v>
      </c>
      <c r="I240" s="45"/>
      <c r="J240" s="25">
        <f ca="1" t="shared" si="3"/>
        <v>0</v>
      </c>
      <c r="K240" s="4">
        <v>67658</v>
      </c>
    </row>
    <row r="241" spans="1:11" ht="121.5">
      <c r="A241" s="16" t="s">
        <v>464</v>
      </c>
      <c r="B241" s="20" t="s">
        <v>465</v>
      </c>
      <c r="C241" s="21"/>
      <c r="D241" s="44"/>
      <c r="E241" s="22"/>
      <c r="F241" s="22"/>
      <c r="G241" s="23">
        <v>6</v>
      </c>
      <c r="H241" s="24" t="s">
        <v>21</v>
      </c>
      <c r="I241" s="45"/>
      <c r="J241" s="25">
        <f ca="1" t="shared" si="3"/>
        <v>0</v>
      </c>
      <c r="K241" s="4">
        <v>67655</v>
      </c>
    </row>
    <row r="242" spans="1:11" ht="67.5">
      <c r="A242" s="16" t="s">
        <v>466</v>
      </c>
      <c r="B242" s="20" t="s">
        <v>467</v>
      </c>
      <c r="C242" s="21"/>
      <c r="D242" s="44"/>
      <c r="E242" s="22"/>
      <c r="F242" s="22"/>
      <c r="G242" s="23">
        <v>6</v>
      </c>
      <c r="H242" s="24" t="s">
        <v>21</v>
      </c>
      <c r="I242" s="45"/>
      <c r="J242" s="25">
        <f ca="1" t="shared" si="3"/>
        <v>0</v>
      </c>
      <c r="K242" s="4">
        <v>67657</v>
      </c>
    </row>
    <row r="243" spans="1:11" ht="67.5">
      <c r="A243" s="16" t="s">
        <v>468</v>
      </c>
      <c r="B243" s="20" t="s">
        <v>469</v>
      </c>
      <c r="C243" s="21"/>
      <c r="D243" s="44"/>
      <c r="E243" s="22"/>
      <c r="F243" s="22"/>
      <c r="G243" s="23">
        <v>6</v>
      </c>
      <c r="H243" s="24" t="s">
        <v>21</v>
      </c>
      <c r="I243" s="45"/>
      <c r="J243" s="25">
        <f ca="1" t="shared" si="3"/>
        <v>0</v>
      </c>
      <c r="K243" s="4">
        <v>67656</v>
      </c>
    </row>
    <row r="244" spans="1:11" ht="54">
      <c r="A244" s="16" t="s">
        <v>470</v>
      </c>
      <c r="B244" s="20" t="s">
        <v>471</v>
      </c>
      <c r="C244" s="21"/>
      <c r="D244" s="44"/>
      <c r="E244" s="22"/>
      <c r="F244" s="22"/>
      <c r="G244" s="23">
        <v>6</v>
      </c>
      <c r="H244" s="24" t="s">
        <v>21</v>
      </c>
      <c r="I244" s="45"/>
      <c r="J244" s="25">
        <f ca="1" t="shared" si="3"/>
        <v>0</v>
      </c>
      <c r="K244" s="4">
        <v>67672</v>
      </c>
    </row>
    <row r="245" spans="1:11" ht="175.5">
      <c r="A245" s="16" t="s">
        <v>472</v>
      </c>
      <c r="B245" s="20" t="s">
        <v>473</v>
      </c>
      <c r="C245" s="21"/>
      <c r="D245" s="44"/>
      <c r="E245" s="22"/>
      <c r="F245" s="22"/>
      <c r="G245" s="23">
        <v>30</v>
      </c>
      <c r="H245" s="24" t="s">
        <v>21</v>
      </c>
      <c r="I245" s="45"/>
      <c r="J245" s="25">
        <f ca="1" t="shared" si="3"/>
        <v>0</v>
      </c>
      <c r="K245" s="4">
        <v>67654</v>
      </c>
    </row>
    <row r="246" spans="1:11" ht="94.5">
      <c r="A246" s="16" t="s">
        <v>474</v>
      </c>
      <c r="B246" s="20" t="s">
        <v>475</v>
      </c>
      <c r="C246" s="21"/>
      <c r="D246" s="44"/>
      <c r="E246" s="22"/>
      <c r="F246" s="22"/>
      <c r="G246" s="23">
        <v>30</v>
      </c>
      <c r="H246" s="24" t="s">
        <v>21</v>
      </c>
      <c r="I246" s="45"/>
      <c r="J246" s="25">
        <f ca="1" t="shared" si="3"/>
        <v>0</v>
      </c>
      <c r="K246" s="4">
        <v>67653</v>
      </c>
    </row>
    <row r="247" spans="1:11" ht="40.5">
      <c r="A247" s="16" t="s">
        <v>476</v>
      </c>
      <c r="B247" s="20" t="s">
        <v>477</v>
      </c>
      <c r="C247" s="21"/>
      <c r="D247" s="44"/>
      <c r="E247" s="22"/>
      <c r="F247" s="22"/>
      <c r="G247" s="23">
        <v>30</v>
      </c>
      <c r="H247" s="24" t="s">
        <v>21</v>
      </c>
      <c r="I247" s="45"/>
      <c r="J247" s="25">
        <f ca="1" t="shared" si="3"/>
        <v>0</v>
      </c>
      <c r="K247" s="4">
        <v>67652</v>
      </c>
    </row>
    <row r="248" spans="1:11" ht="54">
      <c r="A248" s="16" t="s">
        <v>478</v>
      </c>
      <c r="B248" s="20" t="s">
        <v>479</v>
      </c>
      <c r="C248" s="21"/>
      <c r="D248" s="44"/>
      <c r="E248" s="22"/>
      <c r="F248" s="22"/>
      <c r="G248" s="23">
        <v>30</v>
      </c>
      <c r="H248" s="24" t="s">
        <v>21</v>
      </c>
      <c r="I248" s="45"/>
      <c r="J248" s="25">
        <f ca="1" t="shared" si="3"/>
        <v>0</v>
      </c>
      <c r="K248" s="4">
        <v>67651</v>
      </c>
    </row>
    <row r="249" spans="1:11" ht="54">
      <c r="A249" s="16" t="s">
        <v>480</v>
      </c>
      <c r="B249" s="20" t="s">
        <v>481</v>
      </c>
      <c r="C249" s="21"/>
      <c r="D249" s="44"/>
      <c r="E249" s="22"/>
      <c r="F249" s="22"/>
      <c r="G249" s="23">
        <v>30</v>
      </c>
      <c r="H249" s="24" t="s">
        <v>21</v>
      </c>
      <c r="I249" s="45"/>
      <c r="J249" s="25">
        <f ca="1" t="shared" si="3"/>
        <v>0</v>
      </c>
      <c r="K249" s="4">
        <v>67650</v>
      </c>
    </row>
    <row r="250" spans="1:11" ht="40.5">
      <c r="A250" s="16" t="s">
        <v>482</v>
      </c>
      <c r="B250" s="20" t="s">
        <v>483</v>
      </c>
      <c r="C250" s="21"/>
      <c r="D250" s="44"/>
      <c r="E250" s="22"/>
      <c r="F250" s="22"/>
      <c r="G250" s="23">
        <v>30</v>
      </c>
      <c r="H250" s="24" t="s">
        <v>21</v>
      </c>
      <c r="I250" s="45"/>
      <c r="J250" s="25">
        <f ca="1" t="shared" si="3"/>
        <v>0</v>
      </c>
      <c r="K250" s="4">
        <v>67649</v>
      </c>
    </row>
    <row r="251" spans="1:11" ht="40.5">
      <c r="A251" s="16" t="s">
        <v>484</v>
      </c>
      <c r="B251" s="20" t="s">
        <v>485</v>
      </c>
      <c r="C251" s="21"/>
      <c r="D251" s="44"/>
      <c r="E251" s="22"/>
      <c r="F251" s="22"/>
      <c r="G251" s="23">
        <v>30</v>
      </c>
      <c r="H251" s="24" t="s">
        <v>21</v>
      </c>
      <c r="I251" s="45"/>
      <c r="J251" s="25">
        <f ca="1" t="shared" si="3"/>
        <v>0</v>
      </c>
      <c r="K251" s="4">
        <v>67701</v>
      </c>
    </row>
    <row r="252" spans="1:11" ht="40.5">
      <c r="A252" s="16" t="s">
        <v>486</v>
      </c>
      <c r="B252" s="20" t="s">
        <v>487</v>
      </c>
      <c r="C252" s="21"/>
      <c r="D252" s="44"/>
      <c r="E252" s="22"/>
      <c r="F252" s="22"/>
      <c r="G252" s="23">
        <v>30</v>
      </c>
      <c r="H252" s="24" t="s">
        <v>21</v>
      </c>
      <c r="I252" s="45"/>
      <c r="J252" s="25">
        <f ca="1" t="shared" si="3"/>
        <v>0</v>
      </c>
      <c r="K252" s="4">
        <v>67705</v>
      </c>
    </row>
    <row r="253" spans="1:11" ht="40.5">
      <c r="A253" s="16" t="s">
        <v>488</v>
      </c>
      <c r="B253" s="20" t="s">
        <v>489</v>
      </c>
      <c r="C253" s="21"/>
      <c r="D253" s="44"/>
      <c r="E253" s="22"/>
      <c r="F253" s="22"/>
      <c r="G253" s="23">
        <v>30</v>
      </c>
      <c r="H253" s="24" t="s">
        <v>21</v>
      </c>
      <c r="I253" s="45"/>
      <c r="J253" s="25">
        <f ca="1" t="shared" si="3"/>
        <v>0</v>
      </c>
      <c r="K253" s="4">
        <v>67704</v>
      </c>
    </row>
    <row r="254" spans="1:11" ht="40.5">
      <c r="A254" s="16" t="s">
        <v>490</v>
      </c>
      <c r="B254" s="20" t="s">
        <v>491</v>
      </c>
      <c r="C254" s="21"/>
      <c r="D254" s="44"/>
      <c r="E254" s="22"/>
      <c r="F254" s="22"/>
      <c r="G254" s="23">
        <v>30</v>
      </c>
      <c r="H254" s="24" t="s">
        <v>21</v>
      </c>
      <c r="I254" s="45"/>
      <c r="J254" s="25">
        <f ca="1" t="shared" si="3"/>
        <v>0</v>
      </c>
      <c r="K254" s="4">
        <v>67703</v>
      </c>
    </row>
    <row r="255" spans="1:11" ht="40.5">
      <c r="A255" s="16" t="s">
        <v>492</v>
      </c>
      <c r="B255" s="20" t="s">
        <v>493</v>
      </c>
      <c r="C255" s="21"/>
      <c r="D255" s="44"/>
      <c r="E255" s="22"/>
      <c r="F255" s="22"/>
      <c r="G255" s="23">
        <v>30</v>
      </c>
      <c r="H255" s="24" t="s">
        <v>21</v>
      </c>
      <c r="I255" s="45"/>
      <c r="J255" s="25">
        <f ca="1" t="shared" si="3"/>
        <v>0</v>
      </c>
      <c r="K255" s="4">
        <v>67702</v>
      </c>
    </row>
    <row r="256" spans="1:11" ht="108">
      <c r="A256" s="16" t="s">
        <v>494</v>
      </c>
      <c r="B256" s="20" t="s">
        <v>495</v>
      </c>
      <c r="C256" s="21"/>
      <c r="D256" s="44"/>
      <c r="E256" s="22"/>
      <c r="F256" s="22"/>
      <c r="G256" s="23">
        <v>30</v>
      </c>
      <c r="H256" s="24" t="s">
        <v>21</v>
      </c>
      <c r="I256" s="45"/>
      <c r="J256" s="25">
        <f ca="1" t="shared" si="3"/>
        <v>0</v>
      </c>
      <c r="K256" s="4">
        <v>67648</v>
      </c>
    </row>
    <row r="257" spans="1:11" ht="108">
      <c r="A257" s="16" t="s">
        <v>496</v>
      </c>
      <c r="B257" s="20" t="s">
        <v>497</v>
      </c>
      <c r="C257" s="21"/>
      <c r="D257" s="44"/>
      <c r="E257" s="22"/>
      <c r="F257" s="22"/>
      <c r="G257" s="23">
        <v>30</v>
      </c>
      <c r="H257" s="24" t="s">
        <v>21</v>
      </c>
      <c r="I257" s="45"/>
      <c r="J257" s="25">
        <f ca="1" t="shared" si="3"/>
        <v>0</v>
      </c>
      <c r="K257" s="4">
        <v>67647</v>
      </c>
    </row>
    <row r="258" spans="1:11" ht="40.5">
      <c r="A258" s="16" t="s">
        <v>498</v>
      </c>
      <c r="B258" s="20" t="s">
        <v>499</v>
      </c>
      <c r="C258" s="21"/>
      <c r="D258" s="44"/>
      <c r="E258" s="22"/>
      <c r="F258" s="22"/>
      <c r="G258" s="23">
        <v>30</v>
      </c>
      <c r="H258" s="24" t="s">
        <v>21</v>
      </c>
      <c r="I258" s="45"/>
      <c r="J258" s="25">
        <f ca="1" t="shared" si="3"/>
        <v>0</v>
      </c>
      <c r="K258" s="4">
        <v>67700</v>
      </c>
    </row>
    <row r="259" spans="1:11" ht="40.5">
      <c r="A259" s="16" t="s">
        <v>500</v>
      </c>
      <c r="B259" s="20" t="s">
        <v>501</v>
      </c>
      <c r="C259" s="21"/>
      <c r="D259" s="44"/>
      <c r="E259" s="22"/>
      <c r="F259" s="22"/>
      <c r="G259" s="23">
        <v>30</v>
      </c>
      <c r="H259" s="24" t="s">
        <v>21</v>
      </c>
      <c r="I259" s="45"/>
      <c r="J259" s="25">
        <f ca="1" t="shared" si="3"/>
        <v>0</v>
      </c>
      <c r="K259" s="4">
        <v>67699</v>
      </c>
    </row>
    <row r="260" spans="1:11" ht="40.5">
      <c r="A260" s="16" t="s">
        <v>502</v>
      </c>
      <c r="B260" s="20" t="s">
        <v>503</v>
      </c>
      <c r="C260" s="21"/>
      <c r="D260" s="44"/>
      <c r="E260" s="22"/>
      <c r="F260" s="22"/>
      <c r="G260" s="23">
        <v>30</v>
      </c>
      <c r="H260" s="24" t="s">
        <v>21</v>
      </c>
      <c r="I260" s="45"/>
      <c r="J260" s="25">
        <f ca="1" t="shared" si="3"/>
        <v>0</v>
      </c>
      <c r="K260" s="4">
        <v>67698</v>
      </c>
    </row>
    <row r="261" spans="1:11" ht="270">
      <c r="A261" s="16" t="s">
        <v>504</v>
      </c>
      <c r="B261" s="20" t="s">
        <v>505</v>
      </c>
      <c r="C261" s="21"/>
      <c r="D261" s="44"/>
      <c r="E261" s="22"/>
      <c r="F261" s="22"/>
      <c r="G261" s="23">
        <v>6</v>
      </c>
      <c r="H261" s="24" t="s">
        <v>21</v>
      </c>
      <c r="I261" s="45"/>
      <c r="J261" s="25">
        <f ca="1" t="shared" si="3"/>
        <v>0</v>
      </c>
      <c r="K261" s="4">
        <v>67646</v>
      </c>
    </row>
    <row r="262" spans="1:11" ht="409.5">
      <c r="A262" s="16" t="s">
        <v>506</v>
      </c>
      <c r="B262" s="20" t="s">
        <v>507</v>
      </c>
      <c r="C262" s="21"/>
      <c r="D262" s="44"/>
      <c r="E262" s="22"/>
      <c r="F262" s="22"/>
      <c r="G262" s="23">
        <v>6</v>
      </c>
      <c r="H262" s="24" t="s">
        <v>21</v>
      </c>
      <c r="I262" s="45"/>
      <c r="J262" s="25">
        <f ca="1" t="shared" si="3"/>
        <v>0</v>
      </c>
      <c r="K262" s="4">
        <v>67645</v>
      </c>
    </row>
    <row r="263" spans="1:11" ht="409.5">
      <c r="A263" s="16" t="s">
        <v>508</v>
      </c>
      <c r="B263" s="20" t="s">
        <v>509</v>
      </c>
      <c r="C263" s="21"/>
      <c r="D263" s="44"/>
      <c r="E263" s="22"/>
      <c r="F263" s="22"/>
      <c r="G263" s="23">
        <v>6</v>
      </c>
      <c r="H263" s="24" t="s">
        <v>21</v>
      </c>
      <c r="I263" s="45"/>
      <c r="J263" s="25">
        <f ca="1" t="shared" si="3"/>
        <v>0</v>
      </c>
      <c r="K263" s="4">
        <v>67644</v>
      </c>
    </row>
    <row r="264" spans="1:11" ht="229.5">
      <c r="A264" s="16" t="s">
        <v>510</v>
      </c>
      <c r="B264" s="20" t="s">
        <v>511</v>
      </c>
      <c r="C264" s="21"/>
      <c r="D264" s="44"/>
      <c r="E264" s="22"/>
      <c r="F264" s="22"/>
      <c r="G264" s="23">
        <v>6</v>
      </c>
      <c r="H264" s="24" t="s">
        <v>21</v>
      </c>
      <c r="I264" s="45"/>
      <c r="J264" s="25">
        <f ca="1" t="shared" si="3"/>
        <v>0</v>
      </c>
      <c r="K264" s="4">
        <v>67643</v>
      </c>
    </row>
    <row r="265" spans="1:11" ht="54">
      <c r="A265" s="16" t="s">
        <v>512</v>
      </c>
      <c r="B265" s="20" t="s">
        <v>513</v>
      </c>
      <c r="C265" s="21"/>
      <c r="D265" s="44"/>
      <c r="E265" s="22"/>
      <c r="F265" s="22"/>
      <c r="G265" s="23">
        <v>6</v>
      </c>
      <c r="H265" s="24" t="s">
        <v>21</v>
      </c>
      <c r="I265" s="45"/>
      <c r="J265" s="25">
        <f ca="1" t="shared" si="3"/>
        <v>0</v>
      </c>
      <c r="K265" s="4">
        <v>67642</v>
      </c>
    </row>
    <row r="266" spans="1:11" ht="121.5">
      <c r="A266" s="16" t="s">
        <v>514</v>
      </c>
      <c r="B266" s="20" t="s">
        <v>515</v>
      </c>
      <c r="C266" s="21"/>
      <c r="D266" s="44"/>
      <c r="E266" s="22"/>
      <c r="F266" s="22"/>
      <c r="G266" s="23">
        <v>2</v>
      </c>
      <c r="H266" s="24" t="s">
        <v>21</v>
      </c>
      <c r="I266" s="45"/>
      <c r="J266" s="25">
        <f ca="1" t="shared" si="3"/>
        <v>0</v>
      </c>
      <c r="K266" s="4">
        <v>67641</v>
      </c>
    </row>
    <row r="267" spans="1:11" ht="94.5">
      <c r="A267" s="16" t="s">
        <v>516</v>
      </c>
      <c r="B267" s="20" t="s">
        <v>517</v>
      </c>
      <c r="C267" s="21"/>
      <c r="D267" s="44"/>
      <c r="E267" s="22"/>
      <c r="F267" s="22"/>
      <c r="G267" s="23">
        <v>2</v>
      </c>
      <c r="H267" s="24" t="s">
        <v>21</v>
      </c>
      <c r="I267" s="45"/>
      <c r="J267" s="25">
        <f ca="1" t="shared" si="3"/>
        <v>0</v>
      </c>
      <c r="K267" s="4">
        <v>67640</v>
      </c>
    </row>
    <row r="268" spans="1:11" ht="67.5">
      <c r="A268" s="16" t="s">
        <v>518</v>
      </c>
      <c r="B268" s="20" t="s">
        <v>519</v>
      </c>
      <c r="C268" s="21"/>
      <c r="D268" s="44"/>
      <c r="E268" s="22"/>
      <c r="F268" s="22"/>
      <c r="G268" s="23">
        <v>30</v>
      </c>
      <c r="H268" s="24" t="s">
        <v>21</v>
      </c>
      <c r="I268" s="45"/>
      <c r="J268" s="25">
        <f ca="1" t="shared" si="3"/>
        <v>0</v>
      </c>
      <c r="K268" s="4">
        <v>67639</v>
      </c>
    </row>
    <row r="269" spans="1:11" ht="108">
      <c r="A269" s="16" t="s">
        <v>520</v>
      </c>
      <c r="B269" s="20" t="s">
        <v>521</v>
      </c>
      <c r="C269" s="21"/>
      <c r="D269" s="44"/>
      <c r="E269" s="22"/>
      <c r="F269" s="22"/>
      <c r="G269" s="23">
        <v>30</v>
      </c>
      <c r="H269" s="24" t="s">
        <v>21</v>
      </c>
      <c r="I269" s="45"/>
      <c r="J269" s="25">
        <f ca="1" t="shared" si="3"/>
        <v>0</v>
      </c>
      <c r="K269" s="4">
        <v>67611</v>
      </c>
    </row>
    <row r="270" spans="1:11" ht="409.5">
      <c r="A270" s="16" t="s">
        <v>522</v>
      </c>
      <c r="B270" s="20" t="s">
        <v>523</v>
      </c>
      <c r="C270" s="21"/>
      <c r="D270" s="44"/>
      <c r="E270" s="22"/>
      <c r="F270" s="22"/>
      <c r="G270" s="23">
        <v>30</v>
      </c>
      <c r="H270" s="24" t="s">
        <v>21</v>
      </c>
      <c r="I270" s="45"/>
      <c r="J270" s="25">
        <f ca="1" t="shared" si="3"/>
        <v>0</v>
      </c>
      <c r="K270" s="4">
        <v>67608</v>
      </c>
    </row>
    <row r="271" spans="1:11" ht="229.5">
      <c r="A271" s="16" t="s">
        <v>524</v>
      </c>
      <c r="B271" s="20" t="s">
        <v>525</v>
      </c>
      <c r="C271" s="21"/>
      <c r="D271" s="44"/>
      <c r="E271" s="22"/>
      <c r="F271" s="22"/>
      <c r="G271" s="23">
        <v>30</v>
      </c>
      <c r="H271" s="24" t="s">
        <v>21</v>
      </c>
      <c r="I271" s="45"/>
      <c r="J271" s="25">
        <f ca="1" t="shared" si="3"/>
        <v>0</v>
      </c>
      <c r="K271" s="4">
        <v>67607</v>
      </c>
    </row>
    <row r="272" spans="1:11" ht="189">
      <c r="A272" s="16" t="s">
        <v>526</v>
      </c>
      <c r="B272" s="20" t="s">
        <v>527</v>
      </c>
      <c r="C272" s="21"/>
      <c r="D272" s="44"/>
      <c r="E272" s="22"/>
      <c r="F272" s="22"/>
      <c r="G272" s="23">
        <v>6</v>
      </c>
      <c r="H272" s="24" t="s">
        <v>21</v>
      </c>
      <c r="I272" s="45"/>
      <c r="J272" s="25">
        <f ca="1" t="shared" si="3"/>
        <v>0</v>
      </c>
      <c r="K272" s="4">
        <v>67638</v>
      </c>
    </row>
    <row r="273" spans="1:11" ht="135">
      <c r="A273" s="16" t="s">
        <v>528</v>
      </c>
      <c r="B273" s="20" t="s">
        <v>529</v>
      </c>
      <c r="C273" s="21"/>
      <c r="D273" s="44"/>
      <c r="E273" s="22"/>
      <c r="F273" s="22"/>
      <c r="G273" s="23">
        <v>6</v>
      </c>
      <c r="H273" s="24" t="s">
        <v>21</v>
      </c>
      <c r="I273" s="45"/>
      <c r="J273" s="25">
        <f ca="1" t="shared" si="3"/>
        <v>0</v>
      </c>
      <c r="K273" s="4">
        <v>67637</v>
      </c>
    </row>
    <row r="274" spans="1:11" ht="40.5">
      <c r="A274" s="16" t="s">
        <v>530</v>
      </c>
      <c r="B274" s="20" t="s">
        <v>531</v>
      </c>
      <c r="C274" s="21"/>
      <c r="D274" s="44"/>
      <c r="E274" s="22"/>
      <c r="F274" s="22"/>
      <c r="G274" s="23">
        <v>6</v>
      </c>
      <c r="H274" s="24" t="s">
        <v>21</v>
      </c>
      <c r="I274" s="45"/>
      <c r="J274" s="25">
        <f ca="1" t="shared" si="3"/>
        <v>0</v>
      </c>
      <c r="K274" s="4">
        <v>67636</v>
      </c>
    </row>
    <row r="275" spans="1:11" ht="54">
      <c r="A275" s="16" t="s">
        <v>532</v>
      </c>
      <c r="B275" s="20" t="s">
        <v>533</v>
      </c>
      <c r="C275" s="21"/>
      <c r="D275" s="44"/>
      <c r="E275" s="22"/>
      <c r="F275" s="22"/>
      <c r="G275" s="23">
        <v>6</v>
      </c>
      <c r="H275" s="24" t="s">
        <v>21</v>
      </c>
      <c r="I275" s="45"/>
      <c r="J275" s="25">
        <f aca="true" ca="1" t="shared" si="4" ref="J275:J338">IF(SUM(G275)&gt;=0,SUM(G275*INDIRECT("I"&amp;ROW(G275))),"")</f>
        <v>0</v>
      </c>
      <c r="K275" s="4">
        <v>67635</v>
      </c>
    </row>
    <row r="276" spans="1:11" ht="27">
      <c r="A276" s="16" t="s">
        <v>534</v>
      </c>
      <c r="B276" s="20" t="s">
        <v>535</v>
      </c>
      <c r="C276" s="21"/>
      <c r="D276" s="44"/>
      <c r="E276" s="22"/>
      <c r="F276" s="22"/>
      <c r="G276" s="23">
        <v>2</v>
      </c>
      <c r="H276" s="24" t="s">
        <v>21</v>
      </c>
      <c r="I276" s="45"/>
      <c r="J276" s="25">
        <f ca="1" t="shared" si="4"/>
        <v>0</v>
      </c>
      <c r="K276" s="4">
        <v>67634</v>
      </c>
    </row>
    <row r="277" spans="1:11" ht="54">
      <c r="A277" s="16" t="s">
        <v>536</v>
      </c>
      <c r="B277" s="20" t="s">
        <v>537</v>
      </c>
      <c r="C277" s="21"/>
      <c r="D277" s="44"/>
      <c r="E277" s="22"/>
      <c r="F277" s="22"/>
      <c r="G277" s="23">
        <v>2</v>
      </c>
      <c r="H277" s="24" t="s">
        <v>21</v>
      </c>
      <c r="I277" s="45"/>
      <c r="J277" s="25">
        <f ca="1" t="shared" si="4"/>
        <v>0</v>
      </c>
      <c r="K277" s="4">
        <v>67633</v>
      </c>
    </row>
    <row r="278" spans="1:11" ht="409.5">
      <c r="A278" s="16" t="s">
        <v>538</v>
      </c>
      <c r="B278" s="20" t="s">
        <v>539</v>
      </c>
      <c r="C278" s="21"/>
      <c r="D278" s="44"/>
      <c r="E278" s="22"/>
      <c r="F278" s="22"/>
      <c r="G278" s="23">
        <v>2</v>
      </c>
      <c r="H278" s="24" t="s">
        <v>21</v>
      </c>
      <c r="I278" s="45"/>
      <c r="J278" s="25">
        <f ca="1" t="shared" si="4"/>
        <v>0</v>
      </c>
      <c r="K278" s="4">
        <v>67610</v>
      </c>
    </row>
    <row r="279" spans="1:11" ht="40.5">
      <c r="A279" s="16" t="s">
        <v>540</v>
      </c>
      <c r="B279" s="20" t="s">
        <v>541</v>
      </c>
      <c r="C279" s="21"/>
      <c r="D279" s="44"/>
      <c r="E279" s="22"/>
      <c r="F279" s="22"/>
      <c r="G279" s="23">
        <v>2</v>
      </c>
      <c r="H279" s="24" t="s">
        <v>21</v>
      </c>
      <c r="I279" s="45"/>
      <c r="J279" s="25">
        <f ca="1" t="shared" si="4"/>
        <v>0</v>
      </c>
      <c r="K279" s="4">
        <v>67609</v>
      </c>
    </row>
    <row r="280" spans="1:11" ht="27">
      <c r="A280" s="16" t="s">
        <v>542</v>
      </c>
      <c r="B280" s="20" t="s">
        <v>543</v>
      </c>
      <c r="C280" s="21"/>
      <c r="D280" s="44"/>
      <c r="E280" s="22"/>
      <c r="F280" s="22"/>
      <c r="G280" s="23">
        <v>2</v>
      </c>
      <c r="H280" s="24" t="s">
        <v>21</v>
      </c>
      <c r="I280" s="45"/>
      <c r="J280" s="25">
        <f ca="1" t="shared" si="4"/>
        <v>0</v>
      </c>
      <c r="K280" s="4">
        <v>67632</v>
      </c>
    </row>
    <row r="281" spans="1:11" ht="40.5">
      <c r="A281" s="16" t="s">
        <v>544</v>
      </c>
      <c r="B281" s="20" t="s">
        <v>545</v>
      </c>
      <c r="C281" s="21"/>
      <c r="D281" s="44"/>
      <c r="E281" s="22"/>
      <c r="F281" s="22"/>
      <c r="G281" s="23">
        <v>60</v>
      </c>
      <c r="H281" s="24" t="s">
        <v>21</v>
      </c>
      <c r="I281" s="45"/>
      <c r="J281" s="25">
        <f ca="1" t="shared" si="4"/>
        <v>0</v>
      </c>
      <c r="K281" s="4">
        <v>67631</v>
      </c>
    </row>
    <row r="282" spans="1:11" ht="40.5">
      <c r="A282" s="16" t="s">
        <v>546</v>
      </c>
      <c r="B282" s="20" t="s">
        <v>547</v>
      </c>
      <c r="C282" s="21"/>
      <c r="D282" s="44"/>
      <c r="E282" s="22"/>
      <c r="F282" s="22"/>
      <c r="G282" s="23">
        <v>6</v>
      </c>
      <c r="H282" s="24" t="s">
        <v>21</v>
      </c>
      <c r="I282" s="45"/>
      <c r="J282" s="25">
        <f ca="1" t="shared" si="4"/>
        <v>0</v>
      </c>
      <c r="K282" s="4">
        <v>67630</v>
      </c>
    </row>
    <row r="283" spans="1:11" ht="27">
      <c r="A283" s="16" t="s">
        <v>548</v>
      </c>
      <c r="B283" s="20" t="s">
        <v>549</v>
      </c>
      <c r="C283" s="21"/>
      <c r="D283" s="44"/>
      <c r="E283" s="22"/>
      <c r="F283" s="22"/>
      <c r="G283" s="23">
        <v>6</v>
      </c>
      <c r="H283" s="24" t="s">
        <v>21</v>
      </c>
      <c r="I283" s="45"/>
      <c r="J283" s="25">
        <f ca="1" t="shared" si="4"/>
        <v>0</v>
      </c>
      <c r="K283" s="4">
        <v>67629</v>
      </c>
    </row>
    <row r="284" spans="1:11" ht="40.5">
      <c r="A284" s="16" t="s">
        <v>550</v>
      </c>
      <c r="B284" s="20" t="s">
        <v>551</v>
      </c>
      <c r="C284" s="21"/>
      <c r="D284" s="44"/>
      <c r="E284" s="22"/>
      <c r="F284" s="22"/>
      <c r="G284" s="23">
        <v>6</v>
      </c>
      <c r="H284" s="24" t="s">
        <v>21</v>
      </c>
      <c r="I284" s="45"/>
      <c r="J284" s="25">
        <f ca="1" t="shared" si="4"/>
        <v>0</v>
      </c>
      <c r="K284" s="4">
        <v>67628</v>
      </c>
    </row>
    <row r="285" spans="1:11" ht="40.5">
      <c r="A285" s="16" t="s">
        <v>552</v>
      </c>
      <c r="B285" s="20" t="s">
        <v>553</v>
      </c>
      <c r="C285" s="21"/>
      <c r="D285" s="44"/>
      <c r="E285" s="22"/>
      <c r="F285" s="22"/>
      <c r="G285" s="23">
        <v>6</v>
      </c>
      <c r="H285" s="24" t="s">
        <v>21</v>
      </c>
      <c r="I285" s="45"/>
      <c r="J285" s="25">
        <f ca="1" t="shared" si="4"/>
        <v>0</v>
      </c>
      <c r="K285" s="4">
        <v>67627</v>
      </c>
    </row>
    <row r="286" spans="1:11" ht="121.5">
      <c r="A286" s="16" t="s">
        <v>554</v>
      </c>
      <c r="B286" s="20" t="s">
        <v>555</v>
      </c>
      <c r="C286" s="21"/>
      <c r="D286" s="44"/>
      <c r="E286" s="22"/>
      <c r="F286" s="22"/>
      <c r="G286" s="23">
        <v>2</v>
      </c>
      <c r="H286" s="24" t="s">
        <v>21</v>
      </c>
      <c r="I286" s="45"/>
      <c r="J286" s="25">
        <f ca="1" t="shared" si="4"/>
        <v>0</v>
      </c>
      <c r="K286" s="4">
        <v>67624</v>
      </c>
    </row>
    <row r="287" spans="1:11" ht="40.5">
      <c r="A287" s="16" t="s">
        <v>556</v>
      </c>
      <c r="B287" s="20" t="s">
        <v>557</v>
      </c>
      <c r="C287" s="21"/>
      <c r="D287" s="44"/>
      <c r="E287" s="22"/>
      <c r="F287" s="22"/>
      <c r="G287" s="23">
        <v>6</v>
      </c>
      <c r="H287" s="24" t="s">
        <v>21</v>
      </c>
      <c r="I287" s="45"/>
      <c r="J287" s="25">
        <f ca="1" t="shared" si="4"/>
        <v>0</v>
      </c>
      <c r="K287" s="4">
        <v>67626</v>
      </c>
    </row>
    <row r="288" spans="1:11" ht="40.5">
      <c r="A288" s="16" t="s">
        <v>558</v>
      </c>
      <c r="B288" s="20" t="s">
        <v>557</v>
      </c>
      <c r="C288" s="21"/>
      <c r="D288" s="44"/>
      <c r="E288" s="22"/>
      <c r="F288" s="22"/>
      <c r="G288" s="23">
        <v>6</v>
      </c>
      <c r="H288" s="24" t="s">
        <v>21</v>
      </c>
      <c r="I288" s="45"/>
      <c r="J288" s="25">
        <f ca="1" t="shared" si="4"/>
        <v>0</v>
      </c>
      <c r="K288" s="4">
        <v>67625</v>
      </c>
    </row>
    <row r="289" spans="1:11" ht="40.5">
      <c r="A289" s="16" t="s">
        <v>559</v>
      </c>
      <c r="B289" s="20" t="s">
        <v>560</v>
      </c>
      <c r="C289" s="21"/>
      <c r="D289" s="44"/>
      <c r="E289" s="22"/>
      <c r="F289" s="22"/>
      <c r="G289" s="23">
        <v>6</v>
      </c>
      <c r="H289" s="24" t="s">
        <v>21</v>
      </c>
      <c r="I289" s="45"/>
      <c r="J289" s="25">
        <f ca="1" t="shared" si="4"/>
        <v>0</v>
      </c>
      <c r="K289" s="4">
        <v>67623</v>
      </c>
    </row>
    <row r="290" spans="1:11" ht="40.5">
      <c r="A290" s="16" t="s">
        <v>561</v>
      </c>
      <c r="B290" s="20" t="s">
        <v>562</v>
      </c>
      <c r="C290" s="21"/>
      <c r="D290" s="44"/>
      <c r="E290" s="22"/>
      <c r="F290" s="22"/>
      <c r="G290" s="23">
        <v>6</v>
      </c>
      <c r="H290" s="24" t="s">
        <v>21</v>
      </c>
      <c r="I290" s="45"/>
      <c r="J290" s="25">
        <f ca="1" t="shared" si="4"/>
        <v>0</v>
      </c>
      <c r="K290" s="4">
        <v>67622</v>
      </c>
    </row>
    <row r="291" spans="1:11" ht="40.5">
      <c r="A291" s="16" t="s">
        <v>563</v>
      </c>
      <c r="B291" s="20" t="s">
        <v>564</v>
      </c>
      <c r="C291" s="21"/>
      <c r="D291" s="44"/>
      <c r="E291" s="22"/>
      <c r="F291" s="22"/>
      <c r="G291" s="23">
        <v>6</v>
      </c>
      <c r="H291" s="24" t="s">
        <v>21</v>
      </c>
      <c r="I291" s="45"/>
      <c r="J291" s="25">
        <f ca="1" t="shared" si="4"/>
        <v>0</v>
      </c>
      <c r="K291" s="4">
        <v>67621</v>
      </c>
    </row>
    <row r="292" spans="1:11" ht="216">
      <c r="A292" s="16" t="s">
        <v>565</v>
      </c>
      <c r="B292" s="20" t="s">
        <v>566</v>
      </c>
      <c r="C292" s="21"/>
      <c r="D292" s="44"/>
      <c r="E292" s="22"/>
      <c r="F292" s="22"/>
      <c r="G292" s="23">
        <v>6</v>
      </c>
      <c r="H292" s="24" t="s">
        <v>21</v>
      </c>
      <c r="I292" s="45"/>
      <c r="J292" s="25">
        <f ca="1" t="shared" si="4"/>
        <v>0</v>
      </c>
      <c r="K292" s="4">
        <v>67620</v>
      </c>
    </row>
    <row r="293" spans="1:11" ht="283.5">
      <c r="A293" s="16" t="s">
        <v>567</v>
      </c>
      <c r="B293" s="20" t="s">
        <v>568</v>
      </c>
      <c r="C293" s="21"/>
      <c r="D293" s="44"/>
      <c r="E293" s="22"/>
      <c r="F293" s="22"/>
      <c r="G293" s="23">
        <v>6</v>
      </c>
      <c r="H293" s="24" t="s">
        <v>21</v>
      </c>
      <c r="I293" s="45"/>
      <c r="J293" s="25">
        <f ca="1" t="shared" si="4"/>
        <v>0</v>
      </c>
      <c r="K293" s="4">
        <v>67619</v>
      </c>
    </row>
    <row r="294" spans="1:11" ht="175.5">
      <c r="A294" s="16" t="s">
        <v>569</v>
      </c>
      <c r="B294" s="20" t="s">
        <v>570</v>
      </c>
      <c r="C294" s="21"/>
      <c r="D294" s="44"/>
      <c r="E294" s="22"/>
      <c r="F294" s="22"/>
      <c r="G294" s="23">
        <v>6</v>
      </c>
      <c r="H294" s="24" t="s">
        <v>21</v>
      </c>
      <c r="I294" s="45"/>
      <c r="J294" s="25">
        <f ca="1" t="shared" si="4"/>
        <v>0</v>
      </c>
      <c r="K294" s="4">
        <v>67618</v>
      </c>
    </row>
    <row r="295" spans="1:11" ht="409.5">
      <c r="A295" s="16" t="s">
        <v>571</v>
      </c>
      <c r="B295" s="20" t="s">
        <v>572</v>
      </c>
      <c r="C295" s="21"/>
      <c r="D295" s="44"/>
      <c r="E295" s="22"/>
      <c r="F295" s="22"/>
      <c r="G295" s="23">
        <v>2</v>
      </c>
      <c r="H295" s="24" t="s">
        <v>21</v>
      </c>
      <c r="I295" s="45"/>
      <c r="J295" s="25">
        <f ca="1" t="shared" si="4"/>
        <v>0</v>
      </c>
      <c r="K295" s="4">
        <v>67615</v>
      </c>
    </row>
    <row r="296" spans="1:11" ht="378">
      <c r="A296" s="16" t="s">
        <v>573</v>
      </c>
      <c r="B296" s="20" t="s">
        <v>574</v>
      </c>
      <c r="C296" s="21"/>
      <c r="D296" s="44"/>
      <c r="E296" s="22"/>
      <c r="F296" s="22"/>
      <c r="G296" s="23">
        <v>6</v>
      </c>
      <c r="H296" s="24" t="s">
        <v>21</v>
      </c>
      <c r="I296" s="45"/>
      <c r="J296" s="25">
        <f ca="1" t="shared" si="4"/>
        <v>0</v>
      </c>
      <c r="K296" s="4">
        <v>67614</v>
      </c>
    </row>
    <row r="297" spans="1:11" ht="189">
      <c r="A297" s="16" t="s">
        <v>575</v>
      </c>
      <c r="B297" s="20" t="s">
        <v>576</v>
      </c>
      <c r="C297" s="21"/>
      <c r="D297" s="44"/>
      <c r="E297" s="22"/>
      <c r="F297" s="22"/>
      <c r="G297" s="23">
        <v>6</v>
      </c>
      <c r="H297" s="24" t="s">
        <v>21</v>
      </c>
      <c r="I297" s="45"/>
      <c r="J297" s="25">
        <f ca="1" t="shared" si="4"/>
        <v>0</v>
      </c>
      <c r="K297" s="4">
        <v>67613</v>
      </c>
    </row>
    <row r="298" spans="1:11" ht="108">
      <c r="A298" s="16" t="s">
        <v>577</v>
      </c>
      <c r="B298" s="20" t="s">
        <v>578</v>
      </c>
      <c r="C298" s="21"/>
      <c r="D298" s="44"/>
      <c r="E298" s="22"/>
      <c r="F298" s="22"/>
      <c r="G298" s="23">
        <v>30</v>
      </c>
      <c r="H298" s="24" t="s">
        <v>21</v>
      </c>
      <c r="I298" s="45"/>
      <c r="J298" s="25">
        <f ca="1" t="shared" si="4"/>
        <v>0</v>
      </c>
      <c r="K298" s="4">
        <v>67604</v>
      </c>
    </row>
    <row r="299" spans="1:11" ht="27">
      <c r="A299" s="16" t="s">
        <v>579</v>
      </c>
      <c r="B299" s="20" t="s">
        <v>580</v>
      </c>
      <c r="C299" s="21"/>
      <c r="D299" s="44"/>
      <c r="E299" s="22"/>
      <c r="F299" s="22"/>
      <c r="G299" s="23">
        <v>30</v>
      </c>
      <c r="H299" s="24" t="s">
        <v>21</v>
      </c>
      <c r="I299" s="45"/>
      <c r="J299" s="25">
        <f ca="1" t="shared" si="4"/>
        <v>0</v>
      </c>
      <c r="K299" s="4">
        <v>67603</v>
      </c>
    </row>
    <row r="300" spans="1:11" ht="40.5">
      <c r="A300" s="16" t="s">
        <v>581</v>
      </c>
      <c r="B300" s="20" t="s">
        <v>582</v>
      </c>
      <c r="C300" s="21"/>
      <c r="D300" s="44"/>
      <c r="E300" s="22"/>
      <c r="F300" s="22"/>
      <c r="G300" s="23">
        <v>30</v>
      </c>
      <c r="H300" s="24" t="s">
        <v>21</v>
      </c>
      <c r="I300" s="45"/>
      <c r="J300" s="25">
        <f ca="1" t="shared" si="4"/>
        <v>0</v>
      </c>
      <c r="K300" s="4">
        <v>67602</v>
      </c>
    </row>
    <row r="301" spans="1:11" ht="94.5">
      <c r="A301" s="16" t="s">
        <v>583</v>
      </c>
      <c r="B301" s="20" t="s">
        <v>584</v>
      </c>
      <c r="C301" s="21"/>
      <c r="D301" s="44"/>
      <c r="E301" s="22"/>
      <c r="F301" s="22"/>
      <c r="G301" s="23">
        <v>30</v>
      </c>
      <c r="H301" s="24" t="s">
        <v>21</v>
      </c>
      <c r="I301" s="45"/>
      <c r="J301" s="25">
        <f ca="1" t="shared" si="4"/>
        <v>0</v>
      </c>
      <c r="K301" s="4">
        <v>67601</v>
      </c>
    </row>
    <row r="302" spans="1:11" ht="94.5">
      <c r="A302" s="16" t="s">
        <v>585</v>
      </c>
      <c r="B302" s="20" t="s">
        <v>586</v>
      </c>
      <c r="C302" s="21"/>
      <c r="D302" s="44"/>
      <c r="E302" s="22"/>
      <c r="F302" s="22"/>
      <c r="G302" s="23">
        <v>30</v>
      </c>
      <c r="H302" s="24" t="s">
        <v>21</v>
      </c>
      <c r="I302" s="45"/>
      <c r="J302" s="25">
        <f ca="1" t="shared" si="4"/>
        <v>0</v>
      </c>
      <c r="K302" s="4">
        <v>67600</v>
      </c>
    </row>
    <row r="303" spans="1:11" ht="67.5">
      <c r="A303" s="16" t="s">
        <v>587</v>
      </c>
      <c r="B303" s="20" t="s">
        <v>588</v>
      </c>
      <c r="C303" s="21"/>
      <c r="D303" s="44"/>
      <c r="E303" s="22"/>
      <c r="F303" s="22"/>
      <c r="G303" s="23">
        <v>30</v>
      </c>
      <c r="H303" s="24" t="s">
        <v>21</v>
      </c>
      <c r="I303" s="45"/>
      <c r="J303" s="25">
        <f ca="1" t="shared" si="4"/>
        <v>0</v>
      </c>
      <c r="K303" s="4">
        <v>67599</v>
      </c>
    </row>
    <row r="304" spans="1:11" ht="40.5">
      <c r="A304" s="16" t="s">
        <v>589</v>
      </c>
      <c r="B304" s="20" t="s">
        <v>590</v>
      </c>
      <c r="C304" s="21"/>
      <c r="D304" s="44"/>
      <c r="E304" s="22"/>
      <c r="F304" s="22"/>
      <c r="G304" s="23">
        <v>30</v>
      </c>
      <c r="H304" s="24" t="s">
        <v>21</v>
      </c>
      <c r="I304" s="45"/>
      <c r="J304" s="25">
        <f ca="1" t="shared" si="4"/>
        <v>0</v>
      </c>
      <c r="K304" s="4">
        <v>67598</v>
      </c>
    </row>
    <row r="305" spans="1:11" ht="54">
      <c r="A305" s="16" t="s">
        <v>591</v>
      </c>
      <c r="B305" s="20" t="s">
        <v>592</v>
      </c>
      <c r="C305" s="21"/>
      <c r="D305" s="44"/>
      <c r="E305" s="22"/>
      <c r="F305" s="22"/>
      <c r="G305" s="23">
        <v>30</v>
      </c>
      <c r="H305" s="24" t="s">
        <v>21</v>
      </c>
      <c r="I305" s="45"/>
      <c r="J305" s="25">
        <f ca="1" t="shared" si="4"/>
        <v>0</v>
      </c>
      <c r="K305" s="4">
        <v>67597</v>
      </c>
    </row>
    <row r="306" spans="1:11" ht="54">
      <c r="A306" s="16" t="s">
        <v>593</v>
      </c>
      <c r="B306" s="20" t="s">
        <v>594</v>
      </c>
      <c r="C306" s="21"/>
      <c r="D306" s="44"/>
      <c r="E306" s="22"/>
      <c r="F306" s="22"/>
      <c r="G306" s="23">
        <v>30</v>
      </c>
      <c r="H306" s="24" t="s">
        <v>21</v>
      </c>
      <c r="I306" s="45"/>
      <c r="J306" s="25">
        <f ca="1" t="shared" si="4"/>
        <v>0</v>
      </c>
      <c r="K306" s="4">
        <v>67596</v>
      </c>
    </row>
    <row r="307" spans="1:11" ht="40.5">
      <c r="A307" s="16" t="s">
        <v>595</v>
      </c>
      <c r="B307" s="20" t="s">
        <v>596</v>
      </c>
      <c r="C307" s="21"/>
      <c r="D307" s="44"/>
      <c r="E307" s="22"/>
      <c r="F307" s="22"/>
      <c r="G307" s="23">
        <v>30</v>
      </c>
      <c r="H307" s="24" t="s">
        <v>21</v>
      </c>
      <c r="I307" s="45"/>
      <c r="J307" s="25">
        <f ca="1" t="shared" si="4"/>
        <v>0</v>
      </c>
      <c r="K307" s="4">
        <v>67595</v>
      </c>
    </row>
    <row r="308" spans="1:11" ht="81">
      <c r="A308" s="16" t="s">
        <v>597</v>
      </c>
      <c r="B308" s="20" t="s">
        <v>598</v>
      </c>
      <c r="C308" s="21"/>
      <c r="D308" s="44"/>
      <c r="E308" s="22"/>
      <c r="F308" s="22"/>
      <c r="G308" s="23">
        <v>30</v>
      </c>
      <c r="H308" s="24" t="s">
        <v>21</v>
      </c>
      <c r="I308" s="45"/>
      <c r="J308" s="25">
        <f ca="1" t="shared" si="4"/>
        <v>0</v>
      </c>
      <c r="K308" s="4">
        <v>67594</v>
      </c>
    </row>
    <row r="309" spans="1:11" ht="67.5">
      <c r="A309" s="16" t="s">
        <v>599</v>
      </c>
      <c r="B309" s="20" t="s">
        <v>600</v>
      </c>
      <c r="C309" s="21"/>
      <c r="D309" s="44"/>
      <c r="E309" s="22"/>
      <c r="F309" s="22"/>
      <c r="G309" s="23">
        <v>30</v>
      </c>
      <c r="H309" s="24" t="s">
        <v>21</v>
      </c>
      <c r="I309" s="45"/>
      <c r="J309" s="25">
        <f ca="1" t="shared" si="4"/>
        <v>0</v>
      </c>
      <c r="K309" s="4">
        <v>67593</v>
      </c>
    </row>
    <row r="310" spans="1:11" ht="81">
      <c r="A310" s="16" t="s">
        <v>601</v>
      </c>
      <c r="B310" s="20" t="s">
        <v>602</v>
      </c>
      <c r="C310" s="21"/>
      <c r="D310" s="44"/>
      <c r="E310" s="22"/>
      <c r="F310" s="22"/>
      <c r="G310" s="23">
        <v>30</v>
      </c>
      <c r="H310" s="24" t="s">
        <v>21</v>
      </c>
      <c r="I310" s="45"/>
      <c r="J310" s="25">
        <f ca="1" t="shared" si="4"/>
        <v>0</v>
      </c>
      <c r="K310" s="4">
        <v>67592</v>
      </c>
    </row>
    <row r="311" spans="1:11" ht="27">
      <c r="A311" s="16" t="s">
        <v>603</v>
      </c>
      <c r="B311" s="20" t="s">
        <v>604</v>
      </c>
      <c r="C311" s="21"/>
      <c r="D311" s="44"/>
      <c r="E311" s="22"/>
      <c r="F311" s="22"/>
      <c r="G311" s="23">
        <v>30</v>
      </c>
      <c r="H311" s="24" t="s">
        <v>21</v>
      </c>
      <c r="I311" s="45"/>
      <c r="J311" s="25">
        <f ca="1" t="shared" si="4"/>
        <v>0</v>
      </c>
      <c r="K311" s="4">
        <v>67591</v>
      </c>
    </row>
    <row r="312" spans="1:11" ht="27">
      <c r="A312" s="16" t="s">
        <v>605</v>
      </c>
      <c r="B312" s="20" t="s">
        <v>606</v>
      </c>
      <c r="C312" s="21"/>
      <c r="D312" s="44"/>
      <c r="E312" s="22"/>
      <c r="F312" s="22"/>
      <c r="G312" s="23">
        <v>30</v>
      </c>
      <c r="H312" s="24" t="s">
        <v>21</v>
      </c>
      <c r="I312" s="45"/>
      <c r="J312" s="25">
        <f ca="1" t="shared" si="4"/>
        <v>0</v>
      </c>
      <c r="K312" s="4">
        <v>67590</v>
      </c>
    </row>
    <row r="313" spans="1:11" ht="40.5">
      <c r="A313" s="16" t="s">
        <v>607</v>
      </c>
      <c r="B313" s="20" t="s">
        <v>608</v>
      </c>
      <c r="C313" s="21"/>
      <c r="D313" s="44"/>
      <c r="E313" s="22"/>
      <c r="F313" s="22"/>
      <c r="G313" s="23">
        <v>30</v>
      </c>
      <c r="H313" s="24" t="s">
        <v>21</v>
      </c>
      <c r="I313" s="45"/>
      <c r="J313" s="25">
        <f ca="1" t="shared" si="4"/>
        <v>0</v>
      </c>
      <c r="K313" s="4">
        <v>67588</v>
      </c>
    </row>
    <row r="314" spans="1:11" ht="40.5">
      <c r="A314" s="16" t="s">
        <v>609</v>
      </c>
      <c r="B314" s="20" t="s">
        <v>610</v>
      </c>
      <c r="C314" s="21"/>
      <c r="D314" s="44"/>
      <c r="E314" s="22"/>
      <c r="F314" s="22"/>
      <c r="G314" s="23">
        <v>30</v>
      </c>
      <c r="H314" s="24" t="s">
        <v>21</v>
      </c>
      <c r="I314" s="45"/>
      <c r="J314" s="25">
        <f ca="1" t="shared" si="4"/>
        <v>0</v>
      </c>
      <c r="K314" s="4">
        <v>67587</v>
      </c>
    </row>
    <row r="315" spans="1:11" ht="40.5">
      <c r="A315" s="16" t="s">
        <v>611</v>
      </c>
      <c r="B315" s="20" t="s">
        <v>612</v>
      </c>
      <c r="C315" s="21"/>
      <c r="D315" s="44"/>
      <c r="E315" s="22"/>
      <c r="F315" s="22"/>
      <c r="G315" s="23">
        <v>30</v>
      </c>
      <c r="H315" s="24" t="s">
        <v>21</v>
      </c>
      <c r="I315" s="45"/>
      <c r="J315" s="25">
        <f ca="1" t="shared" si="4"/>
        <v>0</v>
      </c>
      <c r="K315" s="4">
        <v>67586</v>
      </c>
    </row>
    <row r="316" spans="1:11" ht="40.5">
      <c r="A316" s="16" t="s">
        <v>613</v>
      </c>
      <c r="B316" s="20" t="s">
        <v>614</v>
      </c>
      <c r="C316" s="21"/>
      <c r="D316" s="44"/>
      <c r="E316" s="22"/>
      <c r="F316" s="22"/>
      <c r="G316" s="23">
        <v>30</v>
      </c>
      <c r="H316" s="24" t="s">
        <v>21</v>
      </c>
      <c r="I316" s="45"/>
      <c r="J316" s="25">
        <f ca="1" t="shared" si="4"/>
        <v>0</v>
      </c>
      <c r="K316" s="4">
        <v>67585</v>
      </c>
    </row>
    <row r="317" spans="1:11" ht="54">
      <c r="A317" s="16" t="s">
        <v>615</v>
      </c>
      <c r="B317" s="20" t="s">
        <v>616</v>
      </c>
      <c r="C317" s="21"/>
      <c r="D317" s="44"/>
      <c r="E317" s="22"/>
      <c r="F317" s="22"/>
      <c r="G317" s="23">
        <v>30</v>
      </c>
      <c r="H317" s="24" t="s">
        <v>21</v>
      </c>
      <c r="I317" s="45"/>
      <c r="J317" s="25">
        <f ca="1" t="shared" si="4"/>
        <v>0</v>
      </c>
      <c r="K317" s="4">
        <v>67568</v>
      </c>
    </row>
    <row r="318" spans="1:11" ht="67.5">
      <c r="A318" s="16" t="s">
        <v>617</v>
      </c>
      <c r="B318" s="20" t="s">
        <v>618</v>
      </c>
      <c r="C318" s="21"/>
      <c r="D318" s="44"/>
      <c r="E318" s="22"/>
      <c r="F318" s="22"/>
      <c r="G318" s="23">
        <v>30</v>
      </c>
      <c r="H318" s="24" t="s">
        <v>21</v>
      </c>
      <c r="I318" s="45"/>
      <c r="J318" s="25">
        <f ca="1" t="shared" si="4"/>
        <v>0</v>
      </c>
      <c r="K318" s="4">
        <v>67567</v>
      </c>
    </row>
    <row r="319" spans="1:11" ht="54">
      <c r="A319" s="16" t="s">
        <v>619</v>
      </c>
      <c r="B319" s="20" t="s">
        <v>620</v>
      </c>
      <c r="C319" s="21"/>
      <c r="D319" s="44"/>
      <c r="E319" s="22"/>
      <c r="F319" s="22"/>
      <c r="G319" s="23">
        <v>30</v>
      </c>
      <c r="H319" s="24" t="s">
        <v>21</v>
      </c>
      <c r="I319" s="45"/>
      <c r="J319" s="25">
        <f ca="1" t="shared" si="4"/>
        <v>0</v>
      </c>
      <c r="K319" s="4">
        <v>67566</v>
      </c>
    </row>
    <row r="320" spans="1:11" ht="67.5">
      <c r="A320" s="16" t="s">
        <v>621</v>
      </c>
      <c r="B320" s="20" t="s">
        <v>622</v>
      </c>
      <c r="C320" s="21"/>
      <c r="D320" s="44"/>
      <c r="E320" s="22"/>
      <c r="F320" s="22"/>
      <c r="G320" s="23">
        <v>30</v>
      </c>
      <c r="H320" s="24" t="s">
        <v>21</v>
      </c>
      <c r="I320" s="45"/>
      <c r="J320" s="25">
        <f ca="1" t="shared" si="4"/>
        <v>0</v>
      </c>
      <c r="K320" s="4">
        <v>67584</v>
      </c>
    </row>
    <row r="321" spans="1:11" ht="54">
      <c r="A321" s="16" t="s">
        <v>623</v>
      </c>
      <c r="B321" s="20" t="s">
        <v>624</v>
      </c>
      <c r="C321" s="21"/>
      <c r="D321" s="44"/>
      <c r="E321" s="22"/>
      <c r="F321" s="22"/>
      <c r="G321" s="23">
        <v>30</v>
      </c>
      <c r="H321" s="24" t="s">
        <v>21</v>
      </c>
      <c r="I321" s="45"/>
      <c r="J321" s="25">
        <f ca="1" t="shared" si="4"/>
        <v>0</v>
      </c>
      <c r="K321" s="4">
        <v>67583</v>
      </c>
    </row>
    <row r="322" spans="1:11" ht="54">
      <c r="A322" s="16" t="s">
        <v>625</v>
      </c>
      <c r="B322" s="20" t="s">
        <v>626</v>
      </c>
      <c r="C322" s="21"/>
      <c r="D322" s="44"/>
      <c r="E322" s="22"/>
      <c r="F322" s="22"/>
      <c r="G322" s="23">
        <v>30</v>
      </c>
      <c r="H322" s="24" t="s">
        <v>21</v>
      </c>
      <c r="I322" s="45"/>
      <c r="J322" s="25">
        <f ca="1" t="shared" si="4"/>
        <v>0</v>
      </c>
      <c r="K322" s="4">
        <v>67571</v>
      </c>
    </row>
    <row r="323" spans="1:11" ht="81">
      <c r="A323" s="16" t="s">
        <v>627</v>
      </c>
      <c r="B323" s="20" t="s">
        <v>628</v>
      </c>
      <c r="C323" s="21"/>
      <c r="D323" s="44"/>
      <c r="E323" s="22"/>
      <c r="F323" s="22"/>
      <c r="G323" s="23">
        <v>30</v>
      </c>
      <c r="H323" s="24" t="s">
        <v>21</v>
      </c>
      <c r="I323" s="45"/>
      <c r="J323" s="25">
        <f ca="1" t="shared" si="4"/>
        <v>0</v>
      </c>
      <c r="K323" s="4">
        <v>67582</v>
      </c>
    </row>
    <row r="324" spans="1:11" ht="81">
      <c r="A324" s="16" t="s">
        <v>629</v>
      </c>
      <c r="B324" s="20" t="s">
        <v>630</v>
      </c>
      <c r="C324" s="21"/>
      <c r="D324" s="44"/>
      <c r="E324" s="22"/>
      <c r="F324" s="22"/>
      <c r="G324" s="23">
        <v>30</v>
      </c>
      <c r="H324" s="24" t="s">
        <v>21</v>
      </c>
      <c r="I324" s="45"/>
      <c r="J324" s="25">
        <f ca="1" t="shared" si="4"/>
        <v>0</v>
      </c>
      <c r="K324" s="4">
        <v>67581</v>
      </c>
    </row>
    <row r="325" spans="1:11" ht="162">
      <c r="A325" s="16" t="s">
        <v>631</v>
      </c>
      <c r="B325" s="20" t="s">
        <v>632</v>
      </c>
      <c r="C325" s="21"/>
      <c r="D325" s="44"/>
      <c r="E325" s="22"/>
      <c r="F325" s="22"/>
      <c r="G325" s="23">
        <v>30</v>
      </c>
      <c r="H325" s="24" t="s">
        <v>21</v>
      </c>
      <c r="I325" s="45"/>
      <c r="J325" s="25">
        <f ca="1" t="shared" si="4"/>
        <v>0</v>
      </c>
      <c r="K325" s="4">
        <v>67580</v>
      </c>
    </row>
    <row r="326" spans="1:11" ht="162">
      <c r="A326" s="16" t="s">
        <v>633</v>
      </c>
      <c r="B326" s="20" t="s">
        <v>634</v>
      </c>
      <c r="C326" s="21"/>
      <c r="D326" s="44"/>
      <c r="E326" s="22"/>
      <c r="F326" s="22"/>
      <c r="G326" s="23">
        <v>30</v>
      </c>
      <c r="H326" s="24" t="s">
        <v>21</v>
      </c>
      <c r="I326" s="45"/>
      <c r="J326" s="25">
        <f ca="1" t="shared" si="4"/>
        <v>0</v>
      </c>
      <c r="K326" s="4">
        <v>67579</v>
      </c>
    </row>
    <row r="327" spans="1:11" ht="40.5">
      <c r="A327" s="16" t="s">
        <v>635</v>
      </c>
      <c r="B327" s="20" t="s">
        <v>636</v>
      </c>
      <c r="C327" s="21"/>
      <c r="D327" s="44"/>
      <c r="E327" s="22"/>
      <c r="F327" s="22"/>
      <c r="G327" s="23">
        <v>30</v>
      </c>
      <c r="H327" s="24" t="s">
        <v>21</v>
      </c>
      <c r="I327" s="45"/>
      <c r="J327" s="25">
        <f ca="1" t="shared" si="4"/>
        <v>0</v>
      </c>
      <c r="K327" s="4">
        <v>67574</v>
      </c>
    </row>
    <row r="328" spans="1:11" ht="40.5">
      <c r="A328" s="16" t="s">
        <v>637</v>
      </c>
      <c r="B328" s="20" t="s">
        <v>638</v>
      </c>
      <c r="C328" s="21"/>
      <c r="D328" s="44"/>
      <c r="E328" s="22"/>
      <c r="F328" s="22"/>
      <c r="G328" s="23">
        <v>30</v>
      </c>
      <c r="H328" s="24" t="s">
        <v>21</v>
      </c>
      <c r="I328" s="45"/>
      <c r="J328" s="25">
        <f ca="1" t="shared" si="4"/>
        <v>0</v>
      </c>
      <c r="K328" s="4">
        <v>67573</v>
      </c>
    </row>
    <row r="329" spans="1:11" ht="54">
      <c r="A329" s="16" t="s">
        <v>639</v>
      </c>
      <c r="B329" s="20" t="s">
        <v>640</v>
      </c>
      <c r="C329" s="21"/>
      <c r="D329" s="44"/>
      <c r="E329" s="22"/>
      <c r="F329" s="22"/>
      <c r="G329" s="23">
        <v>30</v>
      </c>
      <c r="H329" s="24" t="s">
        <v>21</v>
      </c>
      <c r="I329" s="45"/>
      <c r="J329" s="25">
        <f ca="1" t="shared" si="4"/>
        <v>0</v>
      </c>
      <c r="K329" s="4">
        <v>67572</v>
      </c>
    </row>
    <row r="330" spans="1:11" ht="40.5">
      <c r="A330" s="16" t="s">
        <v>641</v>
      </c>
      <c r="B330" s="20" t="s">
        <v>642</v>
      </c>
      <c r="C330" s="21"/>
      <c r="D330" s="44"/>
      <c r="E330" s="22"/>
      <c r="F330" s="22"/>
      <c r="G330" s="23">
        <v>30</v>
      </c>
      <c r="H330" s="24" t="s">
        <v>21</v>
      </c>
      <c r="I330" s="45"/>
      <c r="J330" s="25">
        <f ca="1" t="shared" si="4"/>
        <v>0</v>
      </c>
      <c r="K330" s="4">
        <v>67570</v>
      </c>
    </row>
    <row r="331" spans="1:11" ht="40.5">
      <c r="A331" s="16" t="s">
        <v>643</v>
      </c>
      <c r="B331" s="20" t="s">
        <v>644</v>
      </c>
      <c r="C331" s="21"/>
      <c r="D331" s="44"/>
      <c r="E331" s="22"/>
      <c r="F331" s="22"/>
      <c r="G331" s="23">
        <v>30</v>
      </c>
      <c r="H331" s="24" t="s">
        <v>21</v>
      </c>
      <c r="I331" s="45"/>
      <c r="J331" s="25">
        <f ca="1" t="shared" si="4"/>
        <v>0</v>
      </c>
      <c r="K331" s="4">
        <v>67569</v>
      </c>
    </row>
    <row r="332" spans="1:11" ht="148.5">
      <c r="A332" s="16" t="s">
        <v>645</v>
      </c>
      <c r="B332" s="20" t="s">
        <v>646</v>
      </c>
      <c r="C332" s="21"/>
      <c r="D332" s="44"/>
      <c r="E332" s="22"/>
      <c r="F332" s="22"/>
      <c r="G332" s="23">
        <v>60</v>
      </c>
      <c r="H332" s="24" t="s">
        <v>21</v>
      </c>
      <c r="I332" s="45"/>
      <c r="J332" s="25">
        <f ca="1" t="shared" si="4"/>
        <v>0</v>
      </c>
      <c r="K332" s="4">
        <v>67558</v>
      </c>
    </row>
    <row r="333" spans="1:11" ht="81">
      <c r="A333" s="16" t="s">
        <v>647</v>
      </c>
      <c r="B333" s="20" t="s">
        <v>648</v>
      </c>
      <c r="C333" s="21"/>
      <c r="D333" s="44"/>
      <c r="E333" s="22"/>
      <c r="F333" s="22"/>
      <c r="G333" s="23">
        <v>60</v>
      </c>
      <c r="H333" s="24" t="s">
        <v>21</v>
      </c>
      <c r="I333" s="45"/>
      <c r="J333" s="25">
        <f ca="1" t="shared" si="4"/>
        <v>0</v>
      </c>
      <c r="K333" s="4">
        <v>67557</v>
      </c>
    </row>
    <row r="334" spans="1:11" ht="40.5">
      <c r="A334" s="16" t="s">
        <v>649</v>
      </c>
      <c r="B334" s="20" t="s">
        <v>650</v>
      </c>
      <c r="C334" s="21"/>
      <c r="D334" s="44"/>
      <c r="E334" s="22"/>
      <c r="F334" s="22"/>
      <c r="G334" s="23">
        <v>60</v>
      </c>
      <c r="H334" s="24" t="s">
        <v>21</v>
      </c>
      <c r="I334" s="45"/>
      <c r="J334" s="25">
        <f ca="1" t="shared" si="4"/>
        <v>0</v>
      </c>
      <c r="K334" s="4">
        <v>67556</v>
      </c>
    </row>
    <row r="335" spans="1:11" ht="67.5">
      <c r="A335" s="16" t="s">
        <v>651</v>
      </c>
      <c r="B335" s="20" t="s">
        <v>652</v>
      </c>
      <c r="C335" s="21"/>
      <c r="D335" s="44"/>
      <c r="E335" s="22"/>
      <c r="F335" s="22"/>
      <c r="G335" s="23">
        <v>60</v>
      </c>
      <c r="H335" s="24" t="s">
        <v>21</v>
      </c>
      <c r="I335" s="45"/>
      <c r="J335" s="25">
        <f ca="1" t="shared" si="4"/>
        <v>0</v>
      </c>
      <c r="K335" s="4">
        <v>67555</v>
      </c>
    </row>
    <row r="336" spans="1:11" ht="54">
      <c r="A336" s="16" t="s">
        <v>653</v>
      </c>
      <c r="B336" s="20" t="s">
        <v>654</v>
      </c>
      <c r="C336" s="21"/>
      <c r="D336" s="44"/>
      <c r="E336" s="22"/>
      <c r="F336" s="22"/>
      <c r="G336" s="23">
        <v>60</v>
      </c>
      <c r="H336" s="24" t="s">
        <v>76</v>
      </c>
      <c r="I336" s="45"/>
      <c r="J336" s="25">
        <f ca="1" t="shared" si="4"/>
        <v>0</v>
      </c>
      <c r="K336" s="4">
        <v>67561</v>
      </c>
    </row>
    <row r="337" spans="1:11" ht="409.5">
      <c r="A337" s="16" t="s">
        <v>655</v>
      </c>
      <c r="B337" s="20" t="s">
        <v>656</v>
      </c>
      <c r="C337" s="21"/>
      <c r="D337" s="44"/>
      <c r="E337" s="22"/>
      <c r="F337" s="22"/>
      <c r="G337" s="23">
        <v>6</v>
      </c>
      <c r="H337" s="24" t="s">
        <v>21</v>
      </c>
      <c r="I337" s="45"/>
      <c r="J337" s="25">
        <f ca="1" t="shared" si="4"/>
        <v>0</v>
      </c>
      <c r="K337" s="4">
        <v>67554</v>
      </c>
    </row>
    <row r="338" spans="1:11" ht="409.5">
      <c r="A338" s="16" t="s">
        <v>657</v>
      </c>
      <c r="B338" s="20" t="s">
        <v>658</v>
      </c>
      <c r="C338" s="21"/>
      <c r="D338" s="44"/>
      <c r="E338" s="22"/>
      <c r="F338" s="22"/>
      <c r="G338" s="23">
        <v>6</v>
      </c>
      <c r="H338" s="24" t="s">
        <v>21</v>
      </c>
      <c r="I338" s="45"/>
      <c r="J338" s="25">
        <f ca="1" t="shared" si="4"/>
        <v>0</v>
      </c>
      <c r="K338" s="4">
        <v>67553</v>
      </c>
    </row>
    <row r="339" spans="1:11" ht="409.5">
      <c r="A339" s="16" t="s">
        <v>659</v>
      </c>
      <c r="B339" s="20" t="s">
        <v>660</v>
      </c>
      <c r="C339" s="21"/>
      <c r="D339" s="44"/>
      <c r="E339" s="22"/>
      <c r="F339" s="22"/>
      <c r="G339" s="23">
        <v>6</v>
      </c>
      <c r="H339" s="24" t="s">
        <v>21</v>
      </c>
      <c r="I339" s="45"/>
      <c r="J339" s="25">
        <f aca="true" ca="1" t="shared" si="5" ref="J339:J402">IF(SUM(G339)&gt;=0,SUM(G339*INDIRECT("I"&amp;ROW(G339))),"")</f>
        <v>0</v>
      </c>
      <c r="K339" s="4">
        <v>67552</v>
      </c>
    </row>
    <row r="340" spans="1:11" ht="409.5">
      <c r="A340" s="16" t="s">
        <v>661</v>
      </c>
      <c r="B340" s="20" t="s">
        <v>662</v>
      </c>
      <c r="C340" s="21"/>
      <c r="D340" s="44"/>
      <c r="E340" s="22"/>
      <c r="F340" s="22"/>
      <c r="G340" s="23">
        <v>6</v>
      </c>
      <c r="H340" s="24" t="s">
        <v>21</v>
      </c>
      <c r="I340" s="45"/>
      <c r="J340" s="25">
        <f ca="1" t="shared" si="5"/>
        <v>0</v>
      </c>
      <c r="K340" s="4">
        <v>67551</v>
      </c>
    </row>
    <row r="341" spans="1:11" ht="121.5">
      <c r="A341" s="16" t="s">
        <v>663</v>
      </c>
      <c r="B341" s="20" t="s">
        <v>664</v>
      </c>
      <c r="C341" s="21"/>
      <c r="D341" s="44"/>
      <c r="E341" s="22"/>
      <c r="F341" s="22"/>
      <c r="G341" s="23">
        <v>6</v>
      </c>
      <c r="H341" s="24" t="s">
        <v>21</v>
      </c>
      <c r="I341" s="45"/>
      <c r="J341" s="25">
        <f ca="1" t="shared" si="5"/>
        <v>0</v>
      </c>
      <c r="K341" s="4">
        <v>67550</v>
      </c>
    </row>
    <row r="342" spans="1:11" ht="121.5">
      <c r="A342" s="16" t="s">
        <v>665</v>
      </c>
      <c r="B342" s="20" t="s">
        <v>666</v>
      </c>
      <c r="C342" s="21"/>
      <c r="D342" s="44"/>
      <c r="E342" s="22"/>
      <c r="F342" s="22"/>
      <c r="G342" s="23">
        <v>6</v>
      </c>
      <c r="H342" s="24" t="s">
        <v>21</v>
      </c>
      <c r="I342" s="45"/>
      <c r="J342" s="25">
        <f ca="1" t="shared" si="5"/>
        <v>0</v>
      </c>
      <c r="K342" s="4">
        <v>67549</v>
      </c>
    </row>
    <row r="343" spans="1:11" ht="283.5">
      <c r="A343" s="16" t="s">
        <v>667</v>
      </c>
      <c r="B343" s="20" t="s">
        <v>668</v>
      </c>
      <c r="C343" s="21"/>
      <c r="D343" s="44"/>
      <c r="E343" s="22"/>
      <c r="F343" s="22"/>
      <c r="G343" s="23">
        <v>6</v>
      </c>
      <c r="H343" s="24" t="s">
        <v>21</v>
      </c>
      <c r="I343" s="45"/>
      <c r="J343" s="25">
        <f ca="1" t="shared" si="5"/>
        <v>0</v>
      </c>
      <c r="K343" s="4">
        <v>67548</v>
      </c>
    </row>
    <row r="344" spans="1:11" ht="243">
      <c r="A344" s="16" t="s">
        <v>669</v>
      </c>
      <c r="B344" s="20" t="s">
        <v>670</v>
      </c>
      <c r="C344" s="21"/>
      <c r="D344" s="44"/>
      <c r="E344" s="22"/>
      <c r="F344" s="22"/>
      <c r="G344" s="23">
        <v>6</v>
      </c>
      <c r="H344" s="24" t="s">
        <v>21</v>
      </c>
      <c r="I344" s="45"/>
      <c r="J344" s="25">
        <f ca="1" t="shared" si="5"/>
        <v>0</v>
      </c>
      <c r="K344" s="4">
        <v>67547</v>
      </c>
    </row>
    <row r="345" spans="1:11" ht="135">
      <c r="A345" s="16" t="s">
        <v>671</v>
      </c>
      <c r="B345" s="20" t="s">
        <v>672</v>
      </c>
      <c r="C345" s="21"/>
      <c r="D345" s="44"/>
      <c r="E345" s="22"/>
      <c r="F345" s="22"/>
      <c r="G345" s="23">
        <v>6</v>
      </c>
      <c r="H345" s="24" t="s">
        <v>21</v>
      </c>
      <c r="I345" s="45"/>
      <c r="J345" s="25">
        <f ca="1" t="shared" si="5"/>
        <v>0</v>
      </c>
      <c r="K345" s="4">
        <v>67546</v>
      </c>
    </row>
    <row r="346" spans="1:11" ht="108">
      <c r="A346" s="16" t="s">
        <v>673</v>
      </c>
      <c r="B346" s="20" t="s">
        <v>674</v>
      </c>
      <c r="C346" s="21"/>
      <c r="D346" s="44"/>
      <c r="E346" s="22"/>
      <c r="F346" s="22"/>
      <c r="G346" s="23">
        <v>6</v>
      </c>
      <c r="H346" s="24" t="s">
        <v>21</v>
      </c>
      <c r="I346" s="45"/>
      <c r="J346" s="25">
        <f ca="1" t="shared" si="5"/>
        <v>0</v>
      </c>
      <c r="K346" s="4">
        <v>67545</v>
      </c>
    </row>
    <row r="347" spans="1:11" ht="94.5">
      <c r="A347" s="16" t="s">
        <v>675</v>
      </c>
      <c r="B347" s="20" t="s">
        <v>676</v>
      </c>
      <c r="C347" s="21"/>
      <c r="D347" s="44"/>
      <c r="E347" s="22"/>
      <c r="F347" s="22"/>
      <c r="G347" s="23">
        <v>6</v>
      </c>
      <c r="H347" s="24" t="s">
        <v>21</v>
      </c>
      <c r="I347" s="45"/>
      <c r="J347" s="25">
        <f ca="1" t="shared" si="5"/>
        <v>0</v>
      </c>
      <c r="K347" s="4">
        <v>67544</v>
      </c>
    </row>
    <row r="348" spans="1:11" ht="40.5">
      <c r="A348" s="16" t="s">
        <v>677</v>
      </c>
      <c r="B348" s="20" t="s">
        <v>678</v>
      </c>
      <c r="C348" s="21"/>
      <c r="D348" s="44"/>
      <c r="E348" s="22"/>
      <c r="F348" s="22"/>
      <c r="G348" s="23">
        <v>6</v>
      </c>
      <c r="H348" s="24" t="s">
        <v>21</v>
      </c>
      <c r="I348" s="45"/>
      <c r="J348" s="25">
        <f ca="1" t="shared" si="5"/>
        <v>0</v>
      </c>
      <c r="K348" s="4">
        <v>67543</v>
      </c>
    </row>
    <row r="349" spans="1:11" ht="94.5">
      <c r="A349" s="16" t="s">
        <v>679</v>
      </c>
      <c r="B349" s="20" t="s">
        <v>680</v>
      </c>
      <c r="C349" s="21"/>
      <c r="D349" s="44"/>
      <c r="E349" s="22"/>
      <c r="F349" s="22"/>
      <c r="G349" s="23">
        <v>6</v>
      </c>
      <c r="H349" s="24" t="s">
        <v>21</v>
      </c>
      <c r="I349" s="45"/>
      <c r="J349" s="25">
        <f ca="1" t="shared" si="5"/>
        <v>0</v>
      </c>
      <c r="K349" s="4">
        <v>67540</v>
      </c>
    </row>
    <row r="350" spans="1:11" ht="94.5">
      <c r="A350" s="16" t="s">
        <v>681</v>
      </c>
      <c r="B350" s="20" t="s">
        <v>682</v>
      </c>
      <c r="C350" s="21"/>
      <c r="D350" s="44"/>
      <c r="E350" s="22"/>
      <c r="F350" s="22"/>
      <c r="G350" s="23">
        <v>6</v>
      </c>
      <c r="H350" s="24" t="s">
        <v>21</v>
      </c>
      <c r="I350" s="45"/>
      <c r="J350" s="25">
        <f ca="1" t="shared" si="5"/>
        <v>0</v>
      </c>
      <c r="K350" s="4">
        <v>67539</v>
      </c>
    </row>
    <row r="351" spans="1:11" ht="135">
      <c r="A351" s="16" t="s">
        <v>683</v>
      </c>
      <c r="B351" s="20" t="s">
        <v>684</v>
      </c>
      <c r="C351" s="21"/>
      <c r="D351" s="44"/>
      <c r="E351" s="22"/>
      <c r="F351" s="22"/>
      <c r="G351" s="23">
        <v>6</v>
      </c>
      <c r="H351" s="24" t="s">
        <v>21</v>
      </c>
      <c r="I351" s="45"/>
      <c r="J351" s="25">
        <f ca="1" t="shared" si="5"/>
        <v>0</v>
      </c>
      <c r="K351" s="4">
        <v>67538</v>
      </c>
    </row>
    <row r="352" spans="1:11" ht="81">
      <c r="A352" s="16" t="s">
        <v>685</v>
      </c>
      <c r="B352" s="20" t="s">
        <v>686</v>
      </c>
      <c r="C352" s="21"/>
      <c r="D352" s="44"/>
      <c r="E352" s="22"/>
      <c r="F352" s="22"/>
      <c r="G352" s="23">
        <v>6</v>
      </c>
      <c r="H352" s="24" t="s">
        <v>21</v>
      </c>
      <c r="I352" s="45"/>
      <c r="J352" s="25">
        <f ca="1" t="shared" si="5"/>
        <v>0</v>
      </c>
      <c r="K352" s="4">
        <v>67537</v>
      </c>
    </row>
    <row r="353" spans="1:11" ht="81">
      <c r="A353" s="16" t="s">
        <v>687</v>
      </c>
      <c r="B353" s="20" t="s">
        <v>688</v>
      </c>
      <c r="C353" s="21"/>
      <c r="D353" s="44"/>
      <c r="E353" s="22"/>
      <c r="F353" s="22"/>
      <c r="G353" s="23">
        <v>6</v>
      </c>
      <c r="H353" s="24" t="s">
        <v>21</v>
      </c>
      <c r="I353" s="45"/>
      <c r="J353" s="25">
        <f ca="1" t="shared" si="5"/>
        <v>0</v>
      </c>
      <c r="K353" s="4">
        <v>67536</v>
      </c>
    </row>
    <row r="354" spans="1:11" ht="54">
      <c r="A354" s="16" t="s">
        <v>689</v>
      </c>
      <c r="B354" s="20" t="s">
        <v>690</v>
      </c>
      <c r="C354" s="21"/>
      <c r="D354" s="44"/>
      <c r="E354" s="22"/>
      <c r="F354" s="22"/>
      <c r="G354" s="23">
        <v>6</v>
      </c>
      <c r="H354" s="24" t="s">
        <v>21</v>
      </c>
      <c r="I354" s="45"/>
      <c r="J354" s="25">
        <f ca="1" t="shared" si="5"/>
        <v>0</v>
      </c>
      <c r="K354" s="4">
        <v>67535</v>
      </c>
    </row>
    <row r="355" spans="1:11" ht="409.5">
      <c r="A355" s="16" t="s">
        <v>691</v>
      </c>
      <c r="B355" s="20" t="s">
        <v>692</v>
      </c>
      <c r="C355" s="21"/>
      <c r="D355" s="44"/>
      <c r="E355" s="22"/>
      <c r="F355" s="22"/>
      <c r="G355" s="23">
        <v>6</v>
      </c>
      <c r="H355" s="24" t="s">
        <v>21</v>
      </c>
      <c r="I355" s="45"/>
      <c r="J355" s="25">
        <f ca="1" t="shared" si="5"/>
        <v>0</v>
      </c>
      <c r="K355" s="4">
        <v>67534</v>
      </c>
    </row>
    <row r="356" spans="1:11" ht="409.5">
      <c r="A356" s="16" t="s">
        <v>693</v>
      </c>
      <c r="B356" s="20" t="s">
        <v>694</v>
      </c>
      <c r="C356" s="21"/>
      <c r="D356" s="44"/>
      <c r="E356" s="22"/>
      <c r="F356" s="22"/>
      <c r="G356" s="23">
        <v>6</v>
      </c>
      <c r="H356" s="24" t="s">
        <v>21</v>
      </c>
      <c r="I356" s="45"/>
      <c r="J356" s="25">
        <f ca="1" t="shared" si="5"/>
        <v>0</v>
      </c>
      <c r="K356" s="4">
        <v>67533</v>
      </c>
    </row>
    <row r="357" spans="1:11" ht="148.5">
      <c r="A357" s="16" t="s">
        <v>695</v>
      </c>
      <c r="B357" s="20" t="s">
        <v>696</v>
      </c>
      <c r="C357" s="21"/>
      <c r="D357" s="44"/>
      <c r="E357" s="22"/>
      <c r="F357" s="22"/>
      <c r="G357" s="23">
        <v>6</v>
      </c>
      <c r="H357" s="24" t="s">
        <v>21</v>
      </c>
      <c r="I357" s="45"/>
      <c r="J357" s="25">
        <f ca="1" t="shared" si="5"/>
        <v>0</v>
      </c>
      <c r="K357" s="4">
        <v>67532</v>
      </c>
    </row>
    <row r="358" spans="1:11" ht="202.5">
      <c r="A358" s="16" t="s">
        <v>697</v>
      </c>
      <c r="B358" s="20" t="s">
        <v>698</v>
      </c>
      <c r="C358" s="21"/>
      <c r="D358" s="44"/>
      <c r="E358" s="22"/>
      <c r="F358" s="22"/>
      <c r="G358" s="23">
        <v>6</v>
      </c>
      <c r="H358" s="24" t="s">
        <v>21</v>
      </c>
      <c r="I358" s="45"/>
      <c r="J358" s="25">
        <f ca="1" t="shared" si="5"/>
        <v>0</v>
      </c>
      <c r="K358" s="4">
        <v>67531</v>
      </c>
    </row>
    <row r="359" spans="1:11" ht="202.5">
      <c r="A359" s="16" t="s">
        <v>699</v>
      </c>
      <c r="B359" s="20" t="s">
        <v>700</v>
      </c>
      <c r="C359" s="21"/>
      <c r="D359" s="44"/>
      <c r="E359" s="22"/>
      <c r="F359" s="22"/>
      <c r="G359" s="23">
        <v>6</v>
      </c>
      <c r="H359" s="24" t="s">
        <v>21</v>
      </c>
      <c r="I359" s="45"/>
      <c r="J359" s="25">
        <f ca="1" t="shared" si="5"/>
        <v>0</v>
      </c>
      <c r="K359" s="4">
        <v>67530</v>
      </c>
    </row>
    <row r="360" spans="1:11" ht="81">
      <c r="A360" s="16" t="s">
        <v>701</v>
      </c>
      <c r="B360" s="20" t="s">
        <v>702</v>
      </c>
      <c r="C360" s="21"/>
      <c r="D360" s="44"/>
      <c r="E360" s="22"/>
      <c r="F360" s="22"/>
      <c r="G360" s="23">
        <v>6</v>
      </c>
      <c r="H360" s="24" t="s">
        <v>21</v>
      </c>
      <c r="I360" s="45"/>
      <c r="J360" s="25">
        <f ca="1" t="shared" si="5"/>
        <v>0</v>
      </c>
      <c r="K360" s="4">
        <v>67529</v>
      </c>
    </row>
    <row r="361" spans="1:11" ht="175.5">
      <c r="A361" s="16" t="s">
        <v>703</v>
      </c>
      <c r="B361" s="20" t="s">
        <v>704</v>
      </c>
      <c r="C361" s="21"/>
      <c r="D361" s="44"/>
      <c r="E361" s="22"/>
      <c r="F361" s="22"/>
      <c r="G361" s="23">
        <v>6</v>
      </c>
      <c r="H361" s="24" t="s">
        <v>21</v>
      </c>
      <c r="I361" s="45"/>
      <c r="J361" s="25">
        <f ca="1" t="shared" si="5"/>
        <v>0</v>
      </c>
      <c r="K361" s="4">
        <v>67528</v>
      </c>
    </row>
    <row r="362" spans="1:11" ht="162">
      <c r="A362" s="16" t="s">
        <v>705</v>
      </c>
      <c r="B362" s="20" t="s">
        <v>706</v>
      </c>
      <c r="C362" s="21"/>
      <c r="D362" s="44"/>
      <c r="E362" s="22"/>
      <c r="F362" s="22"/>
      <c r="G362" s="23">
        <v>6</v>
      </c>
      <c r="H362" s="24" t="s">
        <v>21</v>
      </c>
      <c r="I362" s="45"/>
      <c r="J362" s="25">
        <f ca="1" t="shared" si="5"/>
        <v>0</v>
      </c>
      <c r="K362" s="4">
        <v>67527</v>
      </c>
    </row>
    <row r="363" spans="1:11" ht="175.5">
      <c r="A363" s="16" t="s">
        <v>707</v>
      </c>
      <c r="B363" s="20" t="s">
        <v>708</v>
      </c>
      <c r="C363" s="21"/>
      <c r="D363" s="44"/>
      <c r="E363" s="22"/>
      <c r="F363" s="22"/>
      <c r="G363" s="23">
        <v>6</v>
      </c>
      <c r="H363" s="24" t="s">
        <v>21</v>
      </c>
      <c r="I363" s="45"/>
      <c r="J363" s="25">
        <f ca="1" t="shared" si="5"/>
        <v>0</v>
      </c>
      <c r="K363" s="4">
        <v>67519</v>
      </c>
    </row>
    <row r="364" spans="1:11" ht="162">
      <c r="A364" s="16" t="s">
        <v>709</v>
      </c>
      <c r="B364" s="20" t="s">
        <v>710</v>
      </c>
      <c r="C364" s="21"/>
      <c r="D364" s="44"/>
      <c r="E364" s="22"/>
      <c r="F364" s="22"/>
      <c r="G364" s="23">
        <v>6</v>
      </c>
      <c r="H364" s="24" t="s">
        <v>21</v>
      </c>
      <c r="I364" s="45"/>
      <c r="J364" s="25">
        <f ca="1" t="shared" si="5"/>
        <v>0</v>
      </c>
      <c r="K364" s="4">
        <v>67516</v>
      </c>
    </row>
    <row r="365" spans="1:11" ht="135">
      <c r="A365" s="16" t="s">
        <v>711</v>
      </c>
      <c r="B365" s="20" t="s">
        <v>712</v>
      </c>
      <c r="C365" s="21"/>
      <c r="D365" s="44"/>
      <c r="E365" s="22"/>
      <c r="F365" s="22"/>
      <c r="G365" s="23">
        <v>6</v>
      </c>
      <c r="H365" s="24" t="s">
        <v>21</v>
      </c>
      <c r="I365" s="45"/>
      <c r="J365" s="25">
        <f ca="1" t="shared" si="5"/>
        <v>0</v>
      </c>
      <c r="K365" s="4">
        <v>67515</v>
      </c>
    </row>
    <row r="366" spans="1:11" ht="135">
      <c r="A366" s="16" t="s">
        <v>713</v>
      </c>
      <c r="B366" s="20" t="s">
        <v>714</v>
      </c>
      <c r="C366" s="21"/>
      <c r="D366" s="44"/>
      <c r="E366" s="22"/>
      <c r="F366" s="22"/>
      <c r="G366" s="23">
        <v>6</v>
      </c>
      <c r="H366" s="24" t="s">
        <v>21</v>
      </c>
      <c r="I366" s="45"/>
      <c r="J366" s="25">
        <f ca="1" t="shared" si="5"/>
        <v>0</v>
      </c>
      <c r="K366" s="4">
        <v>67514</v>
      </c>
    </row>
    <row r="367" spans="1:11" ht="409.5">
      <c r="A367" s="16" t="s">
        <v>715</v>
      </c>
      <c r="B367" s="20" t="s">
        <v>716</v>
      </c>
      <c r="C367" s="21"/>
      <c r="D367" s="44"/>
      <c r="E367" s="22"/>
      <c r="F367" s="22"/>
      <c r="G367" s="23">
        <v>25</v>
      </c>
      <c r="H367" s="24" t="s">
        <v>21</v>
      </c>
      <c r="I367" s="45"/>
      <c r="J367" s="25">
        <f ca="1" t="shared" si="5"/>
        <v>0</v>
      </c>
      <c r="K367" s="4">
        <v>67500</v>
      </c>
    </row>
    <row r="368" spans="1:11" ht="409.5">
      <c r="A368" s="16" t="s">
        <v>717</v>
      </c>
      <c r="B368" s="20" t="s">
        <v>718</v>
      </c>
      <c r="C368" s="21"/>
      <c r="D368" s="44"/>
      <c r="E368" s="22"/>
      <c r="F368" s="22"/>
      <c r="G368" s="23">
        <v>25</v>
      </c>
      <c r="H368" s="24" t="s">
        <v>21</v>
      </c>
      <c r="I368" s="45"/>
      <c r="J368" s="25">
        <f ca="1" t="shared" si="5"/>
        <v>0</v>
      </c>
      <c r="K368" s="4">
        <v>67499</v>
      </c>
    </row>
    <row r="369" spans="1:11" ht="409.5">
      <c r="A369" s="16" t="s">
        <v>719</v>
      </c>
      <c r="B369" s="20" t="s">
        <v>720</v>
      </c>
      <c r="C369" s="21"/>
      <c r="D369" s="44"/>
      <c r="E369" s="22"/>
      <c r="F369" s="22"/>
      <c r="G369" s="23">
        <v>25</v>
      </c>
      <c r="H369" s="24" t="s">
        <v>21</v>
      </c>
      <c r="I369" s="45"/>
      <c r="J369" s="25">
        <f ca="1" t="shared" si="5"/>
        <v>0</v>
      </c>
      <c r="K369" s="4">
        <v>67498</v>
      </c>
    </row>
    <row r="370" spans="1:11" ht="409.5">
      <c r="A370" s="16" t="s">
        <v>721</v>
      </c>
      <c r="B370" s="20" t="s">
        <v>722</v>
      </c>
      <c r="C370" s="21"/>
      <c r="D370" s="44"/>
      <c r="E370" s="22"/>
      <c r="F370" s="22"/>
      <c r="G370" s="23">
        <v>25</v>
      </c>
      <c r="H370" s="24" t="s">
        <v>21</v>
      </c>
      <c r="I370" s="45"/>
      <c r="J370" s="25">
        <f ca="1" t="shared" si="5"/>
        <v>0</v>
      </c>
      <c r="K370" s="4">
        <v>67497</v>
      </c>
    </row>
    <row r="371" spans="1:11" ht="409.5">
      <c r="A371" s="16" t="s">
        <v>723</v>
      </c>
      <c r="B371" s="20" t="s">
        <v>724</v>
      </c>
      <c r="C371" s="21"/>
      <c r="D371" s="44"/>
      <c r="E371" s="22"/>
      <c r="F371" s="22"/>
      <c r="G371" s="23">
        <v>25</v>
      </c>
      <c r="H371" s="24" t="s">
        <v>21</v>
      </c>
      <c r="I371" s="45"/>
      <c r="J371" s="25">
        <f ca="1" t="shared" si="5"/>
        <v>0</v>
      </c>
      <c r="K371" s="4">
        <v>67496</v>
      </c>
    </row>
    <row r="372" spans="1:11" ht="409.5">
      <c r="A372" s="16" t="s">
        <v>725</v>
      </c>
      <c r="B372" s="20" t="s">
        <v>726</v>
      </c>
      <c r="C372" s="21"/>
      <c r="D372" s="44"/>
      <c r="E372" s="22"/>
      <c r="F372" s="22"/>
      <c r="G372" s="23">
        <v>25</v>
      </c>
      <c r="H372" s="24" t="s">
        <v>21</v>
      </c>
      <c r="I372" s="45"/>
      <c r="J372" s="25">
        <f ca="1" t="shared" si="5"/>
        <v>0</v>
      </c>
      <c r="K372" s="4">
        <v>67495</v>
      </c>
    </row>
    <row r="373" spans="1:11" ht="67.5">
      <c r="A373" s="16" t="s">
        <v>727</v>
      </c>
      <c r="B373" s="20" t="s">
        <v>728</v>
      </c>
      <c r="C373" s="21"/>
      <c r="D373" s="44"/>
      <c r="E373" s="22"/>
      <c r="F373" s="22"/>
      <c r="G373" s="23">
        <v>40</v>
      </c>
      <c r="H373" s="24" t="s">
        <v>21</v>
      </c>
      <c r="I373" s="45"/>
      <c r="J373" s="25">
        <f ca="1" t="shared" si="5"/>
        <v>0</v>
      </c>
      <c r="K373" s="4">
        <v>67491</v>
      </c>
    </row>
    <row r="374" spans="1:11" ht="27">
      <c r="A374" s="16" t="s">
        <v>729</v>
      </c>
      <c r="B374" s="20" t="s">
        <v>730</v>
      </c>
      <c r="C374" s="21"/>
      <c r="D374" s="44"/>
      <c r="E374" s="22"/>
      <c r="F374" s="22"/>
      <c r="G374" s="23">
        <v>30</v>
      </c>
      <c r="H374" s="24" t="s">
        <v>21</v>
      </c>
      <c r="I374" s="45"/>
      <c r="J374" s="25">
        <f ca="1" t="shared" si="5"/>
        <v>0</v>
      </c>
      <c r="K374" s="4">
        <v>67488</v>
      </c>
    </row>
    <row r="375" spans="1:11" ht="67.5">
      <c r="A375" s="16" t="s">
        <v>731</v>
      </c>
      <c r="B375" s="20" t="s">
        <v>732</v>
      </c>
      <c r="C375" s="21"/>
      <c r="D375" s="44"/>
      <c r="E375" s="22"/>
      <c r="F375" s="22"/>
      <c r="G375" s="23">
        <v>30</v>
      </c>
      <c r="H375" s="24" t="s">
        <v>21</v>
      </c>
      <c r="I375" s="45"/>
      <c r="J375" s="25">
        <f ca="1" t="shared" si="5"/>
        <v>0</v>
      </c>
      <c r="K375" s="4">
        <v>67487</v>
      </c>
    </row>
    <row r="376" spans="1:11" ht="40.5">
      <c r="A376" s="16" t="s">
        <v>733</v>
      </c>
      <c r="B376" s="20" t="s">
        <v>734</v>
      </c>
      <c r="C376" s="21"/>
      <c r="D376" s="44"/>
      <c r="E376" s="22"/>
      <c r="F376" s="22"/>
      <c r="G376" s="23">
        <v>30</v>
      </c>
      <c r="H376" s="24" t="s">
        <v>21</v>
      </c>
      <c r="I376" s="45"/>
      <c r="J376" s="25">
        <f ca="1" t="shared" si="5"/>
        <v>0</v>
      </c>
      <c r="K376" s="4">
        <v>67486</v>
      </c>
    </row>
    <row r="377" spans="1:11" ht="162">
      <c r="A377" s="16" t="s">
        <v>735</v>
      </c>
      <c r="B377" s="20" t="s">
        <v>736</v>
      </c>
      <c r="C377" s="21"/>
      <c r="D377" s="44"/>
      <c r="E377" s="22"/>
      <c r="F377" s="22"/>
      <c r="G377" s="23">
        <v>30</v>
      </c>
      <c r="H377" s="24" t="s">
        <v>21</v>
      </c>
      <c r="I377" s="45"/>
      <c r="J377" s="25">
        <f ca="1" t="shared" si="5"/>
        <v>0</v>
      </c>
      <c r="K377" s="4">
        <v>67485</v>
      </c>
    </row>
    <row r="378" spans="1:11" ht="108">
      <c r="A378" s="16" t="s">
        <v>737</v>
      </c>
      <c r="B378" s="20" t="s">
        <v>738</v>
      </c>
      <c r="C378" s="21"/>
      <c r="D378" s="44"/>
      <c r="E378" s="22"/>
      <c r="F378" s="22"/>
      <c r="G378" s="23">
        <v>30</v>
      </c>
      <c r="H378" s="24" t="s">
        <v>21</v>
      </c>
      <c r="I378" s="45"/>
      <c r="J378" s="25">
        <f ca="1" t="shared" si="5"/>
        <v>0</v>
      </c>
      <c r="K378" s="4">
        <v>67484</v>
      </c>
    </row>
    <row r="379" spans="1:11" ht="216">
      <c r="A379" s="16" t="s">
        <v>739</v>
      </c>
      <c r="B379" s="20" t="s">
        <v>740</v>
      </c>
      <c r="C379" s="21"/>
      <c r="D379" s="44"/>
      <c r="E379" s="22"/>
      <c r="F379" s="22"/>
      <c r="G379" s="23">
        <v>30</v>
      </c>
      <c r="H379" s="24" t="s">
        <v>21</v>
      </c>
      <c r="I379" s="45"/>
      <c r="J379" s="25">
        <f ca="1" t="shared" si="5"/>
        <v>0</v>
      </c>
      <c r="K379" s="4">
        <v>67480</v>
      </c>
    </row>
    <row r="380" spans="1:11" ht="337.5">
      <c r="A380" s="16" t="s">
        <v>741</v>
      </c>
      <c r="B380" s="20" t="s">
        <v>742</v>
      </c>
      <c r="C380" s="21"/>
      <c r="D380" s="44"/>
      <c r="E380" s="22"/>
      <c r="F380" s="22"/>
      <c r="G380" s="23">
        <v>12</v>
      </c>
      <c r="H380" s="24" t="s">
        <v>21</v>
      </c>
      <c r="I380" s="45"/>
      <c r="J380" s="25">
        <f ca="1" t="shared" si="5"/>
        <v>0</v>
      </c>
      <c r="K380" s="4">
        <v>67467</v>
      </c>
    </row>
    <row r="381" spans="1:11" ht="148.5">
      <c r="A381" s="16" t="s">
        <v>743</v>
      </c>
      <c r="B381" s="20" t="s">
        <v>744</v>
      </c>
      <c r="C381" s="21"/>
      <c r="D381" s="44"/>
      <c r="E381" s="22"/>
      <c r="F381" s="22"/>
      <c r="G381" s="23">
        <v>12</v>
      </c>
      <c r="H381" s="24" t="s">
        <v>21</v>
      </c>
      <c r="I381" s="45"/>
      <c r="J381" s="25">
        <f ca="1" t="shared" si="5"/>
        <v>0</v>
      </c>
      <c r="K381" s="4">
        <v>67466</v>
      </c>
    </row>
    <row r="382" spans="1:11" ht="94.5">
      <c r="A382" s="16" t="s">
        <v>745</v>
      </c>
      <c r="B382" s="20" t="s">
        <v>746</v>
      </c>
      <c r="C382" s="21"/>
      <c r="D382" s="44"/>
      <c r="E382" s="22"/>
      <c r="F382" s="22"/>
      <c r="G382" s="23">
        <v>60</v>
      </c>
      <c r="H382" s="24" t="s">
        <v>21</v>
      </c>
      <c r="I382" s="45"/>
      <c r="J382" s="25">
        <f ca="1" t="shared" si="5"/>
        <v>0</v>
      </c>
      <c r="K382" s="4">
        <v>67465</v>
      </c>
    </row>
    <row r="383" spans="1:11" ht="94.5">
      <c r="A383" s="16" t="s">
        <v>747</v>
      </c>
      <c r="B383" s="20" t="s">
        <v>748</v>
      </c>
      <c r="C383" s="21"/>
      <c r="D383" s="44"/>
      <c r="E383" s="22"/>
      <c r="F383" s="22"/>
      <c r="G383" s="23">
        <v>60</v>
      </c>
      <c r="H383" s="24" t="s">
        <v>21</v>
      </c>
      <c r="I383" s="45"/>
      <c r="J383" s="25">
        <f ca="1" t="shared" si="5"/>
        <v>0</v>
      </c>
      <c r="K383" s="4">
        <v>67464</v>
      </c>
    </row>
    <row r="384" spans="1:11" ht="94.5">
      <c r="A384" s="16" t="s">
        <v>749</v>
      </c>
      <c r="B384" s="20" t="s">
        <v>750</v>
      </c>
      <c r="C384" s="21"/>
      <c r="D384" s="44"/>
      <c r="E384" s="22"/>
      <c r="F384" s="22"/>
      <c r="G384" s="23">
        <v>180</v>
      </c>
      <c r="H384" s="24" t="s">
        <v>21</v>
      </c>
      <c r="I384" s="45"/>
      <c r="J384" s="25">
        <f ca="1" t="shared" si="5"/>
        <v>0</v>
      </c>
      <c r="K384" s="4">
        <v>67475</v>
      </c>
    </row>
    <row r="385" spans="1:11" ht="81">
      <c r="A385" s="16" t="s">
        <v>751</v>
      </c>
      <c r="B385" s="20" t="s">
        <v>752</v>
      </c>
      <c r="C385" s="21"/>
      <c r="D385" s="44"/>
      <c r="E385" s="22"/>
      <c r="F385" s="22"/>
      <c r="G385" s="23">
        <v>30</v>
      </c>
      <c r="H385" s="24" t="s">
        <v>21</v>
      </c>
      <c r="I385" s="45"/>
      <c r="J385" s="25">
        <f ca="1" t="shared" si="5"/>
        <v>0</v>
      </c>
      <c r="K385" s="4">
        <v>67483</v>
      </c>
    </row>
    <row r="386" spans="1:11" ht="67.5">
      <c r="A386" s="16" t="s">
        <v>753</v>
      </c>
      <c r="B386" s="20" t="s">
        <v>754</v>
      </c>
      <c r="C386" s="21"/>
      <c r="D386" s="44"/>
      <c r="E386" s="22"/>
      <c r="F386" s="22"/>
      <c r="G386" s="23">
        <v>30</v>
      </c>
      <c r="H386" s="24" t="s">
        <v>21</v>
      </c>
      <c r="I386" s="45"/>
      <c r="J386" s="25">
        <f ca="1" t="shared" si="5"/>
        <v>0</v>
      </c>
      <c r="K386" s="4">
        <v>67482</v>
      </c>
    </row>
    <row r="387" spans="1:11" ht="162">
      <c r="A387" s="16" t="s">
        <v>755</v>
      </c>
      <c r="B387" s="20" t="s">
        <v>756</v>
      </c>
      <c r="C387" s="21"/>
      <c r="D387" s="44"/>
      <c r="E387" s="22"/>
      <c r="F387" s="22"/>
      <c r="G387" s="23">
        <v>30</v>
      </c>
      <c r="H387" s="24" t="s">
        <v>21</v>
      </c>
      <c r="I387" s="45"/>
      <c r="J387" s="25">
        <f ca="1" t="shared" si="5"/>
        <v>0</v>
      </c>
      <c r="K387" s="4">
        <v>67474</v>
      </c>
    </row>
    <row r="388" spans="1:11" ht="189">
      <c r="A388" s="16" t="s">
        <v>757</v>
      </c>
      <c r="B388" s="20" t="s">
        <v>758</v>
      </c>
      <c r="C388" s="21"/>
      <c r="D388" s="44"/>
      <c r="E388" s="22"/>
      <c r="F388" s="22"/>
      <c r="G388" s="23">
        <v>30</v>
      </c>
      <c r="H388" s="24" t="s">
        <v>21</v>
      </c>
      <c r="I388" s="45"/>
      <c r="J388" s="25">
        <f ca="1" t="shared" si="5"/>
        <v>0</v>
      </c>
      <c r="K388" s="4">
        <v>67868</v>
      </c>
    </row>
    <row r="389" spans="1:11" ht="135">
      <c r="A389" s="16" t="s">
        <v>759</v>
      </c>
      <c r="B389" s="20" t="s">
        <v>760</v>
      </c>
      <c r="C389" s="21"/>
      <c r="D389" s="44"/>
      <c r="E389" s="22"/>
      <c r="F389" s="22"/>
      <c r="G389" s="23">
        <v>30</v>
      </c>
      <c r="H389" s="24" t="s">
        <v>21</v>
      </c>
      <c r="I389" s="45"/>
      <c r="J389" s="25">
        <f ca="1" t="shared" si="5"/>
        <v>0</v>
      </c>
      <c r="K389" s="4">
        <v>67473</v>
      </c>
    </row>
    <row r="390" spans="1:11" ht="108">
      <c r="A390" s="16" t="s">
        <v>761</v>
      </c>
      <c r="B390" s="20" t="s">
        <v>762</v>
      </c>
      <c r="C390" s="21"/>
      <c r="D390" s="44"/>
      <c r="E390" s="22"/>
      <c r="F390" s="22"/>
      <c r="G390" s="23">
        <v>30</v>
      </c>
      <c r="H390" s="24" t="s">
        <v>21</v>
      </c>
      <c r="I390" s="45"/>
      <c r="J390" s="25">
        <f ca="1" t="shared" si="5"/>
        <v>0</v>
      </c>
      <c r="K390" s="4">
        <v>67471</v>
      </c>
    </row>
    <row r="391" spans="1:11" ht="121.5">
      <c r="A391" s="16" t="s">
        <v>763</v>
      </c>
      <c r="B391" s="20" t="s">
        <v>764</v>
      </c>
      <c r="C391" s="21"/>
      <c r="D391" s="44"/>
      <c r="E391" s="22"/>
      <c r="F391" s="22"/>
      <c r="G391" s="23">
        <v>30</v>
      </c>
      <c r="H391" s="24" t="s">
        <v>21</v>
      </c>
      <c r="I391" s="45"/>
      <c r="J391" s="25">
        <f ca="1" t="shared" si="5"/>
        <v>0</v>
      </c>
      <c r="K391" s="4">
        <v>67470</v>
      </c>
    </row>
    <row r="392" spans="1:11" ht="135">
      <c r="A392" s="16" t="s">
        <v>765</v>
      </c>
      <c r="B392" s="20" t="s">
        <v>766</v>
      </c>
      <c r="C392" s="21"/>
      <c r="D392" s="44"/>
      <c r="E392" s="22"/>
      <c r="F392" s="22"/>
      <c r="G392" s="23">
        <v>30</v>
      </c>
      <c r="H392" s="24" t="s">
        <v>21</v>
      </c>
      <c r="I392" s="45"/>
      <c r="J392" s="25">
        <f ca="1" t="shared" si="5"/>
        <v>0</v>
      </c>
      <c r="K392" s="4">
        <v>67469</v>
      </c>
    </row>
    <row r="393" spans="1:11" ht="135">
      <c r="A393" s="16" t="s">
        <v>767</v>
      </c>
      <c r="B393" s="20" t="s">
        <v>768</v>
      </c>
      <c r="C393" s="21"/>
      <c r="D393" s="44"/>
      <c r="E393" s="22"/>
      <c r="F393" s="22"/>
      <c r="G393" s="23">
        <v>30</v>
      </c>
      <c r="H393" s="24" t="s">
        <v>21</v>
      </c>
      <c r="I393" s="45"/>
      <c r="J393" s="25">
        <f ca="1" t="shared" si="5"/>
        <v>0</v>
      </c>
      <c r="K393" s="4">
        <v>67468</v>
      </c>
    </row>
    <row r="394" spans="1:11" ht="409.5">
      <c r="A394" s="16" t="s">
        <v>769</v>
      </c>
      <c r="B394" s="20" t="s">
        <v>770</v>
      </c>
      <c r="C394" s="21"/>
      <c r="D394" s="44"/>
      <c r="E394" s="22"/>
      <c r="F394" s="22"/>
      <c r="G394" s="23">
        <v>25</v>
      </c>
      <c r="H394" s="24" t="s">
        <v>21</v>
      </c>
      <c r="I394" s="45"/>
      <c r="J394" s="25">
        <f ca="1" t="shared" si="5"/>
        <v>0</v>
      </c>
      <c r="K394" s="4">
        <v>67439</v>
      </c>
    </row>
    <row r="395" spans="1:11" ht="409.5">
      <c r="A395" s="16" t="s">
        <v>771</v>
      </c>
      <c r="B395" s="20" t="s">
        <v>772</v>
      </c>
      <c r="C395" s="21"/>
      <c r="D395" s="44"/>
      <c r="E395" s="22"/>
      <c r="F395" s="22"/>
      <c r="G395" s="23">
        <v>25</v>
      </c>
      <c r="H395" s="24" t="s">
        <v>21</v>
      </c>
      <c r="I395" s="45"/>
      <c r="J395" s="25">
        <f ca="1" t="shared" si="5"/>
        <v>0</v>
      </c>
      <c r="K395" s="4">
        <v>67431</v>
      </c>
    </row>
    <row r="396" spans="1:11" ht="216">
      <c r="A396" s="16" t="s">
        <v>773</v>
      </c>
      <c r="B396" s="20" t="s">
        <v>774</v>
      </c>
      <c r="C396" s="21"/>
      <c r="D396" s="44"/>
      <c r="E396" s="22"/>
      <c r="F396" s="22"/>
      <c r="G396" s="23">
        <v>25</v>
      </c>
      <c r="H396" s="24" t="s">
        <v>21</v>
      </c>
      <c r="I396" s="45"/>
      <c r="J396" s="25">
        <f ca="1" t="shared" si="5"/>
        <v>0</v>
      </c>
      <c r="K396" s="4">
        <v>67430</v>
      </c>
    </row>
    <row r="397" spans="1:11" ht="216">
      <c r="A397" s="16" t="s">
        <v>775</v>
      </c>
      <c r="B397" s="20" t="s">
        <v>776</v>
      </c>
      <c r="C397" s="21"/>
      <c r="D397" s="44"/>
      <c r="E397" s="22"/>
      <c r="F397" s="22"/>
      <c r="G397" s="23">
        <v>25</v>
      </c>
      <c r="H397" s="24" t="s">
        <v>21</v>
      </c>
      <c r="I397" s="45"/>
      <c r="J397" s="25">
        <f ca="1" t="shared" si="5"/>
        <v>0</v>
      </c>
      <c r="K397" s="4">
        <v>67429</v>
      </c>
    </row>
    <row r="398" spans="1:11" ht="409.5">
      <c r="A398" s="16" t="s">
        <v>777</v>
      </c>
      <c r="B398" s="20" t="s">
        <v>778</v>
      </c>
      <c r="C398" s="21"/>
      <c r="D398" s="44"/>
      <c r="E398" s="22"/>
      <c r="F398" s="22"/>
      <c r="G398" s="23">
        <v>25</v>
      </c>
      <c r="H398" s="24" t="s">
        <v>21</v>
      </c>
      <c r="I398" s="45"/>
      <c r="J398" s="25">
        <f ca="1" t="shared" si="5"/>
        <v>0</v>
      </c>
      <c r="K398" s="4">
        <v>67428</v>
      </c>
    </row>
    <row r="399" spans="1:11" ht="189">
      <c r="A399" s="16" t="s">
        <v>779</v>
      </c>
      <c r="B399" s="20" t="s">
        <v>780</v>
      </c>
      <c r="C399" s="21"/>
      <c r="D399" s="44"/>
      <c r="E399" s="22"/>
      <c r="F399" s="22"/>
      <c r="G399" s="23">
        <v>25</v>
      </c>
      <c r="H399" s="24" t="s">
        <v>21</v>
      </c>
      <c r="I399" s="45"/>
      <c r="J399" s="25">
        <f ca="1" t="shared" si="5"/>
        <v>0</v>
      </c>
      <c r="K399" s="4">
        <v>67427</v>
      </c>
    </row>
    <row r="400" spans="1:11" ht="175.5">
      <c r="A400" s="16" t="s">
        <v>781</v>
      </c>
      <c r="B400" s="20" t="s">
        <v>782</v>
      </c>
      <c r="C400" s="21"/>
      <c r="D400" s="44"/>
      <c r="E400" s="22"/>
      <c r="F400" s="22"/>
      <c r="G400" s="23">
        <v>25</v>
      </c>
      <c r="H400" s="24" t="s">
        <v>21</v>
      </c>
      <c r="I400" s="45"/>
      <c r="J400" s="25">
        <f ca="1" t="shared" si="5"/>
        <v>0</v>
      </c>
      <c r="K400" s="4">
        <v>67426</v>
      </c>
    </row>
    <row r="401" spans="1:11" ht="409.5">
      <c r="A401" s="16" t="s">
        <v>783</v>
      </c>
      <c r="B401" s="20" t="s">
        <v>784</v>
      </c>
      <c r="C401" s="21"/>
      <c r="D401" s="44"/>
      <c r="E401" s="22"/>
      <c r="F401" s="22"/>
      <c r="G401" s="23">
        <v>6</v>
      </c>
      <c r="H401" s="24" t="s">
        <v>21</v>
      </c>
      <c r="I401" s="45"/>
      <c r="J401" s="25">
        <f ca="1" t="shared" si="5"/>
        <v>0</v>
      </c>
      <c r="K401" s="4">
        <v>67425</v>
      </c>
    </row>
    <row r="402" spans="1:11" ht="189">
      <c r="A402" s="16" t="s">
        <v>785</v>
      </c>
      <c r="B402" s="20" t="s">
        <v>786</v>
      </c>
      <c r="C402" s="21"/>
      <c r="D402" s="44"/>
      <c r="E402" s="22"/>
      <c r="F402" s="22"/>
      <c r="G402" s="23">
        <v>6</v>
      </c>
      <c r="H402" s="24" t="s">
        <v>21</v>
      </c>
      <c r="I402" s="45"/>
      <c r="J402" s="25">
        <f ca="1" t="shared" si="5"/>
        <v>0</v>
      </c>
      <c r="K402" s="4">
        <v>67424</v>
      </c>
    </row>
    <row r="403" spans="1:11" ht="409.5">
      <c r="A403" s="16" t="s">
        <v>787</v>
      </c>
      <c r="B403" s="20" t="s">
        <v>788</v>
      </c>
      <c r="C403" s="21"/>
      <c r="D403" s="44"/>
      <c r="E403" s="22"/>
      <c r="F403" s="22"/>
      <c r="G403" s="23">
        <v>6</v>
      </c>
      <c r="H403" s="24" t="s">
        <v>21</v>
      </c>
      <c r="I403" s="45"/>
      <c r="J403" s="25">
        <f aca="true" ca="1" t="shared" si="6" ref="J403:J466">IF(SUM(G403)&gt;=0,SUM(G403*INDIRECT("I"&amp;ROW(G403))),"")</f>
        <v>0</v>
      </c>
      <c r="K403" s="4">
        <v>67438</v>
      </c>
    </row>
    <row r="404" spans="1:11" ht="229.5">
      <c r="A404" s="16" t="s">
        <v>789</v>
      </c>
      <c r="B404" s="20" t="s">
        <v>790</v>
      </c>
      <c r="C404" s="21"/>
      <c r="D404" s="44"/>
      <c r="E404" s="22"/>
      <c r="F404" s="22"/>
      <c r="G404" s="23">
        <v>6</v>
      </c>
      <c r="H404" s="24" t="s">
        <v>21</v>
      </c>
      <c r="I404" s="45"/>
      <c r="J404" s="25">
        <f ca="1" t="shared" si="6"/>
        <v>0</v>
      </c>
      <c r="K404" s="4">
        <v>67436</v>
      </c>
    </row>
    <row r="405" spans="1:11" ht="229.5">
      <c r="A405" s="16" t="s">
        <v>791</v>
      </c>
      <c r="B405" s="20" t="s">
        <v>792</v>
      </c>
      <c r="C405" s="21"/>
      <c r="D405" s="44"/>
      <c r="E405" s="22"/>
      <c r="F405" s="22"/>
      <c r="G405" s="23">
        <v>6</v>
      </c>
      <c r="H405" s="24" t="s">
        <v>21</v>
      </c>
      <c r="I405" s="45"/>
      <c r="J405" s="25">
        <f ca="1" t="shared" si="6"/>
        <v>0</v>
      </c>
      <c r="K405" s="4">
        <v>67435</v>
      </c>
    </row>
    <row r="406" spans="1:11" ht="108">
      <c r="A406" s="16" t="s">
        <v>793</v>
      </c>
      <c r="B406" s="20" t="s">
        <v>794</v>
      </c>
      <c r="C406" s="21"/>
      <c r="D406" s="44"/>
      <c r="E406" s="22"/>
      <c r="F406" s="22"/>
      <c r="G406" s="23">
        <v>6</v>
      </c>
      <c r="H406" s="24" t="s">
        <v>21</v>
      </c>
      <c r="I406" s="45"/>
      <c r="J406" s="25">
        <f ca="1" t="shared" si="6"/>
        <v>0</v>
      </c>
      <c r="K406" s="4">
        <v>67434</v>
      </c>
    </row>
    <row r="407" spans="1:11" ht="108">
      <c r="A407" s="16" t="s">
        <v>795</v>
      </c>
      <c r="B407" s="20" t="s">
        <v>796</v>
      </c>
      <c r="C407" s="21"/>
      <c r="D407" s="44"/>
      <c r="E407" s="22"/>
      <c r="F407" s="22"/>
      <c r="G407" s="23">
        <v>6</v>
      </c>
      <c r="H407" s="24" t="s">
        <v>21</v>
      </c>
      <c r="I407" s="45"/>
      <c r="J407" s="25">
        <f ca="1" t="shared" si="6"/>
        <v>0</v>
      </c>
      <c r="K407" s="4">
        <v>67433</v>
      </c>
    </row>
    <row r="408" spans="1:11" ht="67.5">
      <c r="A408" s="16" t="s">
        <v>797</v>
      </c>
      <c r="B408" s="20" t="s">
        <v>798</v>
      </c>
      <c r="C408" s="21"/>
      <c r="D408" s="44"/>
      <c r="E408" s="22"/>
      <c r="F408" s="22"/>
      <c r="G408" s="23">
        <v>6</v>
      </c>
      <c r="H408" s="24" t="s">
        <v>21</v>
      </c>
      <c r="I408" s="45"/>
      <c r="J408" s="25">
        <f ca="1" t="shared" si="6"/>
        <v>0</v>
      </c>
      <c r="K408" s="4">
        <v>67432</v>
      </c>
    </row>
    <row r="409" spans="1:11" ht="409.5">
      <c r="A409" s="16" t="s">
        <v>799</v>
      </c>
      <c r="B409" s="20" t="s">
        <v>800</v>
      </c>
      <c r="C409" s="21"/>
      <c r="D409" s="44"/>
      <c r="E409" s="22"/>
      <c r="F409" s="22"/>
      <c r="G409" s="23">
        <v>6</v>
      </c>
      <c r="H409" s="24" t="s">
        <v>76</v>
      </c>
      <c r="I409" s="45"/>
      <c r="J409" s="25">
        <f ca="1" t="shared" si="6"/>
        <v>0</v>
      </c>
      <c r="K409" s="4">
        <v>67418</v>
      </c>
    </row>
    <row r="410" spans="1:11" ht="409.5">
      <c r="A410" s="16" t="s">
        <v>801</v>
      </c>
      <c r="B410" s="20" t="s">
        <v>802</v>
      </c>
      <c r="C410" s="21"/>
      <c r="D410" s="44"/>
      <c r="E410" s="22"/>
      <c r="F410" s="22"/>
      <c r="G410" s="23">
        <v>6</v>
      </c>
      <c r="H410" s="24" t="s">
        <v>76</v>
      </c>
      <c r="I410" s="45"/>
      <c r="J410" s="25">
        <f ca="1" t="shared" si="6"/>
        <v>0</v>
      </c>
      <c r="K410" s="4">
        <v>67417</v>
      </c>
    </row>
    <row r="411" spans="1:11" ht="310.5">
      <c r="A411" s="16" t="s">
        <v>803</v>
      </c>
      <c r="B411" s="20" t="s">
        <v>804</v>
      </c>
      <c r="C411" s="21"/>
      <c r="D411" s="44"/>
      <c r="E411" s="22"/>
      <c r="F411" s="22"/>
      <c r="G411" s="23">
        <v>6</v>
      </c>
      <c r="H411" s="24" t="s">
        <v>76</v>
      </c>
      <c r="I411" s="45"/>
      <c r="J411" s="25">
        <f ca="1" t="shared" si="6"/>
        <v>0</v>
      </c>
      <c r="K411" s="4">
        <v>67415</v>
      </c>
    </row>
    <row r="412" spans="1:11" ht="270">
      <c r="A412" s="16" t="s">
        <v>805</v>
      </c>
      <c r="B412" s="20" t="s">
        <v>806</v>
      </c>
      <c r="C412" s="21"/>
      <c r="D412" s="44"/>
      <c r="E412" s="22"/>
      <c r="F412" s="22"/>
      <c r="G412" s="23">
        <v>6</v>
      </c>
      <c r="H412" s="24" t="s">
        <v>76</v>
      </c>
      <c r="I412" s="45"/>
      <c r="J412" s="25">
        <f ca="1" t="shared" si="6"/>
        <v>0</v>
      </c>
      <c r="K412" s="4">
        <v>67414</v>
      </c>
    </row>
    <row r="413" spans="1:11" ht="409.5">
      <c r="A413" s="16" t="s">
        <v>807</v>
      </c>
      <c r="B413" s="20" t="s">
        <v>808</v>
      </c>
      <c r="C413" s="21"/>
      <c r="D413" s="44"/>
      <c r="E413" s="22"/>
      <c r="F413" s="22"/>
      <c r="G413" s="23">
        <v>25</v>
      </c>
      <c r="H413" s="24" t="s">
        <v>21</v>
      </c>
      <c r="I413" s="45"/>
      <c r="J413" s="25">
        <f ca="1" t="shared" si="6"/>
        <v>0</v>
      </c>
      <c r="K413" s="4">
        <v>67413</v>
      </c>
    </row>
    <row r="414" spans="1:11" ht="409.5">
      <c r="A414" s="16" t="s">
        <v>809</v>
      </c>
      <c r="B414" s="20" t="s">
        <v>810</v>
      </c>
      <c r="C414" s="21"/>
      <c r="D414" s="44"/>
      <c r="E414" s="22"/>
      <c r="F414" s="22"/>
      <c r="G414" s="23">
        <v>25</v>
      </c>
      <c r="H414" s="24" t="s">
        <v>21</v>
      </c>
      <c r="I414" s="45"/>
      <c r="J414" s="25">
        <f ca="1" t="shared" si="6"/>
        <v>0</v>
      </c>
      <c r="K414" s="4">
        <v>67412</v>
      </c>
    </row>
    <row r="415" spans="1:11" ht="148.5">
      <c r="A415" s="16" t="s">
        <v>811</v>
      </c>
      <c r="B415" s="20" t="s">
        <v>812</v>
      </c>
      <c r="C415" s="21"/>
      <c r="D415" s="44"/>
      <c r="E415" s="22"/>
      <c r="F415" s="22"/>
      <c r="G415" s="23">
        <v>25</v>
      </c>
      <c r="H415" s="24" t="s">
        <v>21</v>
      </c>
      <c r="I415" s="45"/>
      <c r="J415" s="25">
        <f ca="1" t="shared" si="6"/>
        <v>0</v>
      </c>
      <c r="K415" s="4">
        <v>67411</v>
      </c>
    </row>
    <row r="416" spans="1:11" ht="175.5">
      <c r="A416" s="16" t="s">
        <v>813</v>
      </c>
      <c r="B416" s="20" t="s">
        <v>814</v>
      </c>
      <c r="C416" s="21"/>
      <c r="D416" s="44"/>
      <c r="E416" s="22"/>
      <c r="F416" s="22"/>
      <c r="G416" s="23">
        <v>25</v>
      </c>
      <c r="H416" s="24" t="s">
        <v>21</v>
      </c>
      <c r="I416" s="45"/>
      <c r="J416" s="25">
        <f ca="1" t="shared" si="6"/>
        <v>0</v>
      </c>
      <c r="K416" s="4">
        <v>67410</v>
      </c>
    </row>
    <row r="417" spans="1:11" ht="135">
      <c r="A417" s="16" t="s">
        <v>815</v>
      </c>
      <c r="B417" s="20" t="s">
        <v>816</v>
      </c>
      <c r="C417" s="21"/>
      <c r="D417" s="44"/>
      <c r="E417" s="22"/>
      <c r="F417" s="22"/>
      <c r="G417" s="23">
        <v>6</v>
      </c>
      <c r="H417" s="24" t="s">
        <v>21</v>
      </c>
      <c r="I417" s="45"/>
      <c r="J417" s="25">
        <f ca="1" t="shared" si="6"/>
        <v>0</v>
      </c>
      <c r="K417" s="4">
        <v>67409</v>
      </c>
    </row>
    <row r="418" spans="1:11" ht="108">
      <c r="A418" s="16" t="s">
        <v>817</v>
      </c>
      <c r="B418" s="20" t="s">
        <v>818</v>
      </c>
      <c r="C418" s="21"/>
      <c r="D418" s="44"/>
      <c r="E418" s="22"/>
      <c r="F418" s="22"/>
      <c r="G418" s="23">
        <v>6</v>
      </c>
      <c r="H418" s="24" t="s">
        <v>21</v>
      </c>
      <c r="I418" s="45"/>
      <c r="J418" s="25">
        <f ca="1" t="shared" si="6"/>
        <v>0</v>
      </c>
      <c r="K418" s="4">
        <v>67408</v>
      </c>
    </row>
    <row r="419" spans="1:11" ht="67.5">
      <c r="A419" s="16" t="s">
        <v>819</v>
      </c>
      <c r="B419" s="20" t="s">
        <v>820</v>
      </c>
      <c r="C419" s="21"/>
      <c r="D419" s="44"/>
      <c r="E419" s="22"/>
      <c r="F419" s="22"/>
      <c r="G419" s="23">
        <v>6</v>
      </c>
      <c r="H419" s="24" t="s">
        <v>21</v>
      </c>
      <c r="I419" s="45"/>
      <c r="J419" s="25">
        <f ca="1" t="shared" si="6"/>
        <v>0</v>
      </c>
      <c r="K419" s="4">
        <v>67416</v>
      </c>
    </row>
    <row r="420" spans="1:11" ht="67.5">
      <c r="A420" s="16" t="s">
        <v>821</v>
      </c>
      <c r="B420" s="20" t="s">
        <v>822</v>
      </c>
      <c r="C420" s="21"/>
      <c r="D420" s="44"/>
      <c r="E420" s="22"/>
      <c r="F420" s="22"/>
      <c r="G420" s="23">
        <v>6</v>
      </c>
      <c r="H420" s="24" t="s">
        <v>21</v>
      </c>
      <c r="I420" s="45"/>
      <c r="J420" s="25">
        <f ca="1" t="shared" si="6"/>
        <v>0</v>
      </c>
      <c r="K420" s="4">
        <v>67423</v>
      </c>
    </row>
    <row r="421" spans="1:11" ht="175.5">
      <c r="A421" s="16" t="s">
        <v>823</v>
      </c>
      <c r="B421" s="20" t="s">
        <v>824</v>
      </c>
      <c r="C421" s="21"/>
      <c r="D421" s="44"/>
      <c r="E421" s="22"/>
      <c r="F421" s="22"/>
      <c r="G421" s="23">
        <v>6</v>
      </c>
      <c r="H421" s="24" t="s">
        <v>21</v>
      </c>
      <c r="I421" s="45"/>
      <c r="J421" s="25">
        <f ca="1" t="shared" si="6"/>
        <v>0</v>
      </c>
      <c r="K421" s="4">
        <v>67398</v>
      </c>
    </row>
    <row r="422" spans="1:11" ht="216">
      <c r="A422" s="16" t="s">
        <v>825</v>
      </c>
      <c r="B422" s="20" t="s">
        <v>826</v>
      </c>
      <c r="C422" s="21"/>
      <c r="D422" s="44"/>
      <c r="E422" s="22"/>
      <c r="F422" s="22"/>
      <c r="G422" s="23">
        <v>6</v>
      </c>
      <c r="H422" s="24" t="s">
        <v>21</v>
      </c>
      <c r="I422" s="45"/>
      <c r="J422" s="25">
        <f ca="1" t="shared" si="6"/>
        <v>0</v>
      </c>
      <c r="K422" s="4">
        <v>67397</v>
      </c>
    </row>
    <row r="423" spans="1:11" ht="81">
      <c r="A423" s="16" t="s">
        <v>827</v>
      </c>
      <c r="B423" s="20" t="s">
        <v>828</v>
      </c>
      <c r="C423" s="21"/>
      <c r="D423" s="44"/>
      <c r="E423" s="22"/>
      <c r="F423" s="22"/>
      <c r="G423" s="23">
        <v>6</v>
      </c>
      <c r="H423" s="24" t="s">
        <v>21</v>
      </c>
      <c r="I423" s="45"/>
      <c r="J423" s="25">
        <f ca="1" t="shared" si="6"/>
        <v>0</v>
      </c>
      <c r="K423" s="4">
        <v>67396</v>
      </c>
    </row>
    <row r="424" spans="1:11" ht="81">
      <c r="A424" s="16" t="s">
        <v>829</v>
      </c>
      <c r="B424" s="20" t="s">
        <v>830</v>
      </c>
      <c r="C424" s="21"/>
      <c r="D424" s="44"/>
      <c r="E424" s="22"/>
      <c r="F424" s="22"/>
      <c r="G424" s="23">
        <v>6</v>
      </c>
      <c r="H424" s="24" t="s">
        <v>21</v>
      </c>
      <c r="I424" s="45"/>
      <c r="J424" s="25">
        <f ca="1" t="shared" si="6"/>
        <v>0</v>
      </c>
      <c r="K424" s="4">
        <v>67395</v>
      </c>
    </row>
    <row r="425" spans="1:11" ht="189">
      <c r="A425" s="16" t="s">
        <v>831</v>
      </c>
      <c r="B425" s="20" t="s">
        <v>832</v>
      </c>
      <c r="C425" s="21"/>
      <c r="D425" s="44"/>
      <c r="E425" s="22"/>
      <c r="F425" s="22"/>
      <c r="G425" s="23">
        <v>6</v>
      </c>
      <c r="H425" s="24" t="s">
        <v>21</v>
      </c>
      <c r="I425" s="45"/>
      <c r="J425" s="25">
        <f ca="1" t="shared" si="6"/>
        <v>0</v>
      </c>
      <c r="K425" s="4">
        <v>67382</v>
      </c>
    </row>
    <row r="426" spans="1:11" ht="189">
      <c r="A426" s="16" t="s">
        <v>833</v>
      </c>
      <c r="B426" s="20" t="s">
        <v>834</v>
      </c>
      <c r="C426" s="21"/>
      <c r="D426" s="44"/>
      <c r="E426" s="22"/>
      <c r="F426" s="22"/>
      <c r="G426" s="23">
        <v>6</v>
      </c>
      <c r="H426" s="24" t="s">
        <v>21</v>
      </c>
      <c r="I426" s="45"/>
      <c r="J426" s="25">
        <f ca="1" t="shared" si="6"/>
        <v>0</v>
      </c>
      <c r="K426" s="4">
        <v>67381</v>
      </c>
    </row>
    <row r="427" spans="1:11" ht="108">
      <c r="A427" s="16" t="s">
        <v>835</v>
      </c>
      <c r="B427" s="20" t="s">
        <v>836</v>
      </c>
      <c r="C427" s="21"/>
      <c r="D427" s="44"/>
      <c r="E427" s="22"/>
      <c r="F427" s="22"/>
      <c r="G427" s="23">
        <v>6</v>
      </c>
      <c r="H427" s="24" t="s">
        <v>21</v>
      </c>
      <c r="I427" s="45"/>
      <c r="J427" s="25">
        <f ca="1" t="shared" si="6"/>
        <v>0</v>
      </c>
      <c r="K427" s="4">
        <v>67380</v>
      </c>
    </row>
    <row r="428" spans="1:11" ht="108">
      <c r="A428" s="16" t="s">
        <v>837</v>
      </c>
      <c r="B428" s="20" t="s">
        <v>838</v>
      </c>
      <c r="C428" s="21"/>
      <c r="D428" s="44"/>
      <c r="E428" s="22"/>
      <c r="F428" s="22"/>
      <c r="G428" s="23">
        <v>6</v>
      </c>
      <c r="H428" s="24" t="s">
        <v>21</v>
      </c>
      <c r="I428" s="45"/>
      <c r="J428" s="25">
        <f ca="1" t="shared" si="6"/>
        <v>0</v>
      </c>
      <c r="K428" s="4">
        <v>67379</v>
      </c>
    </row>
    <row r="429" spans="1:11" ht="270">
      <c r="A429" s="16" t="s">
        <v>839</v>
      </c>
      <c r="B429" s="20" t="s">
        <v>840</v>
      </c>
      <c r="C429" s="21"/>
      <c r="D429" s="44"/>
      <c r="E429" s="22"/>
      <c r="F429" s="22"/>
      <c r="G429" s="23">
        <v>6</v>
      </c>
      <c r="H429" s="24" t="s">
        <v>21</v>
      </c>
      <c r="I429" s="45"/>
      <c r="J429" s="25">
        <f ca="1" t="shared" si="6"/>
        <v>0</v>
      </c>
      <c r="K429" s="4">
        <v>67394</v>
      </c>
    </row>
    <row r="430" spans="1:11" ht="270">
      <c r="A430" s="16" t="s">
        <v>841</v>
      </c>
      <c r="B430" s="20" t="s">
        <v>842</v>
      </c>
      <c r="C430" s="21"/>
      <c r="D430" s="44"/>
      <c r="E430" s="22"/>
      <c r="F430" s="22"/>
      <c r="G430" s="23">
        <v>6</v>
      </c>
      <c r="H430" s="24" t="s">
        <v>21</v>
      </c>
      <c r="I430" s="45"/>
      <c r="J430" s="25">
        <f ca="1" t="shared" si="6"/>
        <v>0</v>
      </c>
      <c r="K430" s="4">
        <v>67393</v>
      </c>
    </row>
    <row r="431" spans="1:11" ht="162">
      <c r="A431" s="16" t="s">
        <v>843</v>
      </c>
      <c r="B431" s="20" t="s">
        <v>844</v>
      </c>
      <c r="C431" s="21"/>
      <c r="D431" s="44"/>
      <c r="E431" s="22"/>
      <c r="F431" s="22"/>
      <c r="G431" s="23">
        <v>6</v>
      </c>
      <c r="H431" s="24" t="s">
        <v>21</v>
      </c>
      <c r="I431" s="45"/>
      <c r="J431" s="25">
        <f ca="1" t="shared" si="6"/>
        <v>0</v>
      </c>
      <c r="K431" s="4">
        <v>67392</v>
      </c>
    </row>
    <row r="432" spans="1:11" ht="162">
      <c r="A432" s="16" t="s">
        <v>845</v>
      </c>
      <c r="B432" s="20" t="s">
        <v>846</v>
      </c>
      <c r="C432" s="21"/>
      <c r="D432" s="44"/>
      <c r="E432" s="22"/>
      <c r="F432" s="22"/>
      <c r="G432" s="23">
        <v>6</v>
      </c>
      <c r="H432" s="24" t="s">
        <v>21</v>
      </c>
      <c r="I432" s="45"/>
      <c r="J432" s="25">
        <f ca="1" t="shared" si="6"/>
        <v>0</v>
      </c>
      <c r="K432" s="4">
        <v>67391</v>
      </c>
    </row>
    <row r="433" spans="1:11" ht="162">
      <c r="A433" s="16" t="s">
        <v>847</v>
      </c>
      <c r="B433" s="20" t="s">
        <v>848</v>
      </c>
      <c r="C433" s="21"/>
      <c r="D433" s="44"/>
      <c r="E433" s="22"/>
      <c r="F433" s="22"/>
      <c r="G433" s="23">
        <v>75</v>
      </c>
      <c r="H433" s="24" t="s">
        <v>21</v>
      </c>
      <c r="I433" s="45"/>
      <c r="J433" s="25">
        <f ca="1" t="shared" si="6"/>
        <v>0</v>
      </c>
      <c r="K433" s="4">
        <v>67364</v>
      </c>
    </row>
    <row r="434" spans="1:11" ht="162">
      <c r="A434" s="16" t="s">
        <v>849</v>
      </c>
      <c r="B434" s="20" t="s">
        <v>850</v>
      </c>
      <c r="C434" s="21"/>
      <c r="D434" s="44"/>
      <c r="E434" s="22"/>
      <c r="F434" s="22"/>
      <c r="G434" s="23">
        <v>75</v>
      </c>
      <c r="H434" s="24" t="s">
        <v>21</v>
      </c>
      <c r="I434" s="45"/>
      <c r="J434" s="25">
        <f ca="1" t="shared" si="6"/>
        <v>0</v>
      </c>
      <c r="K434" s="4">
        <v>67300</v>
      </c>
    </row>
    <row r="435" spans="1:11" ht="121.5">
      <c r="A435" s="16" t="s">
        <v>851</v>
      </c>
      <c r="B435" s="20" t="s">
        <v>852</v>
      </c>
      <c r="C435" s="21"/>
      <c r="D435" s="44"/>
      <c r="E435" s="22"/>
      <c r="F435" s="22"/>
      <c r="G435" s="23">
        <v>75</v>
      </c>
      <c r="H435" s="24" t="s">
        <v>21</v>
      </c>
      <c r="I435" s="45"/>
      <c r="J435" s="25">
        <f ca="1" t="shared" si="6"/>
        <v>0</v>
      </c>
      <c r="K435" s="4">
        <v>67361</v>
      </c>
    </row>
    <row r="436" spans="1:11" ht="108">
      <c r="A436" s="16" t="s">
        <v>853</v>
      </c>
      <c r="B436" s="20" t="s">
        <v>854</v>
      </c>
      <c r="C436" s="21"/>
      <c r="D436" s="44"/>
      <c r="E436" s="22"/>
      <c r="F436" s="22"/>
      <c r="G436" s="23">
        <v>75</v>
      </c>
      <c r="H436" s="24" t="s">
        <v>21</v>
      </c>
      <c r="I436" s="45"/>
      <c r="J436" s="25">
        <f ca="1" t="shared" si="6"/>
        <v>0</v>
      </c>
      <c r="K436" s="4">
        <v>67360</v>
      </c>
    </row>
    <row r="437" spans="1:11" ht="108">
      <c r="A437" s="16" t="s">
        <v>855</v>
      </c>
      <c r="B437" s="20" t="s">
        <v>856</v>
      </c>
      <c r="C437" s="21"/>
      <c r="D437" s="44"/>
      <c r="E437" s="22"/>
      <c r="F437" s="22"/>
      <c r="G437" s="23">
        <v>75</v>
      </c>
      <c r="H437" s="24" t="s">
        <v>21</v>
      </c>
      <c r="I437" s="45"/>
      <c r="J437" s="25">
        <f ca="1" t="shared" si="6"/>
        <v>0</v>
      </c>
      <c r="K437" s="4">
        <v>67359</v>
      </c>
    </row>
    <row r="438" spans="1:11" ht="121.5">
      <c r="A438" s="16" t="s">
        <v>857</v>
      </c>
      <c r="B438" s="20" t="s">
        <v>858</v>
      </c>
      <c r="C438" s="21"/>
      <c r="D438" s="44"/>
      <c r="E438" s="22"/>
      <c r="F438" s="22"/>
      <c r="G438" s="23">
        <v>75</v>
      </c>
      <c r="H438" s="24" t="s">
        <v>21</v>
      </c>
      <c r="I438" s="45"/>
      <c r="J438" s="25">
        <f ca="1" t="shared" si="6"/>
        <v>0</v>
      </c>
      <c r="K438" s="4">
        <v>67358</v>
      </c>
    </row>
    <row r="439" spans="1:11" ht="40.5">
      <c r="A439" s="16" t="s">
        <v>859</v>
      </c>
      <c r="B439" s="20" t="s">
        <v>860</v>
      </c>
      <c r="C439" s="21"/>
      <c r="D439" s="44"/>
      <c r="E439" s="22"/>
      <c r="F439" s="22"/>
      <c r="G439" s="23">
        <v>200</v>
      </c>
      <c r="H439" s="24" t="s">
        <v>21</v>
      </c>
      <c r="I439" s="45"/>
      <c r="J439" s="25">
        <f ca="1" t="shared" si="6"/>
        <v>0</v>
      </c>
      <c r="K439" s="4">
        <v>67369</v>
      </c>
    </row>
    <row r="440" spans="1:11" ht="283.5">
      <c r="A440" s="16" t="s">
        <v>861</v>
      </c>
      <c r="B440" s="20" t="s">
        <v>862</v>
      </c>
      <c r="C440" s="21"/>
      <c r="D440" s="44"/>
      <c r="E440" s="22"/>
      <c r="F440" s="22"/>
      <c r="G440" s="23">
        <v>6</v>
      </c>
      <c r="H440" s="24" t="s">
        <v>21</v>
      </c>
      <c r="I440" s="45"/>
      <c r="J440" s="25">
        <f ca="1" t="shared" si="6"/>
        <v>0</v>
      </c>
      <c r="K440" s="4">
        <v>67350</v>
      </c>
    </row>
    <row r="441" spans="1:11" ht="283.5">
      <c r="A441" s="16" t="s">
        <v>863</v>
      </c>
      <c r="B441" s="20" t="s">
        <v>864</v>
      </c>
      <c r="C441" s="21"/>
      <c r="D441" s="44"/>
      <c r="E441" s="22"/>
      <c r="F441" s="22"/>
      <c r="G441" s="23">
        <v>6</v>
      </c>
      <c r="H441" s="24" t="s">
        <v>21</v>
      </c>
      <c r="I441" s="45"/>
      <c r="J441" s="25">
        <f ca="1" t="shared" si="6"/>
        <v>0</v>
      </c>
      <c r="K441" s="4">
        <v>67349</v>
      </c>
    </row>
    <row r="442" spans="1:11" ht="283.5">
      <c r="A442" s="16" t="s">
        <v>865</v>
      </c>
      <c r="B442" s="20" t="s">
        <v>866</v>
      </c>
      <c r="C442" s="21"/>
      <c r="D442" s="44"/>
      <c r="E442" s="22"/>
      <c r="F442" s="22"/>
      <c r="G442" s="23">
        <v>6</v>
      </c>
      <c r="H442" s="24" t="s">
        <v>21</v>
      </c>
      <c r="I442" s="45"/>
      <c r="J442" s="25">
        <f ca="1" t="shared" si="6"/>
        <v>0</v>
      </c>
      <c r="K442" s="4">
        <v>67348</v>
      </c>
    </row>
    <row r="443" spans="1:11" ht="283.5">
      <c r="A443" s="16" t="s">
        <v>867</v>
      </c>
      <c r="B443" s="20" t="s">
        <v>868</v>
      </c>
      <c r="C443" s="21"/>
      <c r="D443" s="44"/>
      <c r="E443" s="22"/>
      <c r="F443" s="22"/>
      <c r="G443" s="23">
        <v>6</v>
      </c>
      <c r="H443" s="24" t="s">
        <v>21</v>
      </c>
      <c r="I443" s="45"/>
      <c r="J443" s="25">
        <f ca="1" t="shared" si="6"/>
        <v>0</v>
      </c>
      <c r="K443" s="4">
        <v>67347</v>
      </c>
    </row>
    <row r="444" spans="1:11" ht="175.5">
      <c r="A444" s="16" t="s">
        <v>869</v>
      </c>
      <c r="B444" s="20" t="s">
        <v>870</v>
      </c>
      <c r="C444" s="21"/>
      <c r="D444" s="44"/>
      <c r="E444" s="22"/>
      <c r="F444" s="22"/>
      <c r="G444" s="23">
        <v>6</v>
      </c>
      <c r="H444" s="24" t="s">
        <v>21</v>
      </c>
      <c r="I444" s="45"/>
      <c r="J444" s="25">
        <f ca="1" t="shared" si="6"/>
        <v>0</v>
      </c>
      <c r="K444" s="4">
        <v>67346</v>
      </c>
    </row>
    <row r="445" spans="1:11" ht="216">
      <c r="A445" s="16" t="s">
        <v>871</v>
      </c>
      <c r="B445" s="20" t="s">
        <v>872</v>
      </c>
      <c r="C445" s="21"/>
      <c r="D445" s="44"/>
      <c r="E445" s="22"/>
      <c r="F445" s="22"/>
      <c r="G445" s="23">
        <v>6</v>
      </c>
      <c r="H445" s="24" t="s">
        <v>21</v>
      </c>
      <c r="I445" s="45"/>
      <c r="J445" s="25">
        <f ca="1" t="shared" si="6"/>
        <v>0</v>
      </c>
      <c r="K445" s="4">
        <v>67341</v>
      </c>
    </row>
    <row r="446" spans="1:11" ht="229.5">
      <c r="A446" s="16" t="s">
        <v>873</v>
      </c>
      <c r="B446" s="20" t="s">
        <v>874</v>
      </c>
      <c r="C446" s="21"/>
      <c r="D446" s="44"/>
      <c r="E446" s="22"/>
      <c r="F446" s="22"/>
      <c r="G446" s="23">
        <v>6</v>
      </c>
      <c r="H446" s="24" t="s">
        <v>21</v>
      </c>
      <c r="I446" s="45"/>
      <c r="J446" s="25">
        <f ca="1" t="shared" si="6"/>
        <v>0</v>
      </c>
      <c r="K446" s="4">
        <v>67340</v>
      </c>
    </row>
    <row r="447" spans="1:11" ht="81">
      <c r="A447" s="16" t="s">
        <v>875</v>
      </c>
      <c r="B447" s="20" t="s">
        <v>876</v>
      </c>
      <c r="C447" s="21"/>
      <c r="D447" s="44"/>
      <c r="E447" s="22"/>
      <c r="F447" s="22"/>
      <c r="G447" s="23">
        <v>6</v>
      </c>
      <c r="H447" s="24" t="s">
        <v>21</v>
      </c>
      <c r="I447" s="45"/>
      <c r="J447" s="25">
        <f ca="1" t="shared" si="6"/>
        <v>0</v>
      </c>
      <c r="K447" s="4">
        <v>67371</v>
      </c>
    </row>
    <row r="448" spans="1:11" ht="81">
      <c r="A448" s="16" t="s">
        <v>877</v>
      </c>
      <c r="B448" s="20" t="s">
        <v>878</v>
      </c>
      <c r="C448" s="21"/>
      <c r="D448" s="44"/>
      <c r="E448" s="22"/>
      <c r="F448" s="22"/>
      <c r="G448" s="23">
        <v>6</v>
      </c>
      <c r="H448" s="24" t="s">
        <v>21</v>
      </c>
      <c r="I448" s="45"/>
      <c r="J448" s="25">
        <f ca="1" t="shared" si="6"/>
        <v>0</v>
      </c>
      <c r="K448" s="4">
        <v>67356</v>
      </c>
    </row>
    <row r="449" spans="1:11" ht="297">
      <c r="A449" s="16" t="s">
        <v>879</v>
      </c>
      <c r="B449" s="20" t="s">
        <v>880</v>
      </c>
      <c r="C449" s="21"/>
      <c r="D449" s="44"/>
      <c r="E449" s="22"/>
      <c r="F449" s="22"/>
      <c r="G449" s="23">
        <v>6</v>
      </c>
      <c r="H449" s="24" t="s">
        <v>21</v>
      </c>
      <c r="I449" s="45"/>
      <c r="J449" s="25">
        <f ca="1" t="shared" si="6"/>
        <v>0</v>
      </c>
      <c r="K449" s="4">
        <v>67316</v>
      </c>
    </row>
    <row r="450" spans="1:11" ht="364.5">
      <c r="A450" s="16" t="s">
        <v>881</v>
      </c>
      <c r="B450" s="20" t="s">
        <v>882</v>
      </c>
      <c r="C450" s="21"/>
      <c r="D450" s="44"/>
      <c r="E450" s="22"/>
      <c r="F450" s="22"/>
      <c r="G450" s="23">
        <v>6</v>
      </c>
      <c r="H450" s="24" t="s">
        <v>21</v>
      </c>
      <c r="I450" s="45"/>
      <c r="J450" s="25">
        <f ca="1" t="shared" si="6"/>
        <v>0</v>
      </c>
      <c r="K450" s="4">
        <v>67315</v>
      </c>
    </row>
    <row r="451" spans="1:11" ht="54">
      <c r="A451" s="16" t="s">
        <v>883</v>
      </c>
      <c r="B451" s="20" t="s">
        <v>884</v>
      </c>
      <c r="C451" s="21"/>
      <c r="D451" s="44"/>
      <c r="E451" s="22"/>
      <c r="F451" s="22"/>
      <c r="G451" s="23">
        <v>6</v>
      </c>
      <c r="H451" s="24" t="s">
        <v>21</v>
      </c>
      <c r="I451" s="45"/>
      <c r="J451" s="25">
        <f ca="1" t="shared" si="6"/>
        <v>0</v>
      </c>
      <c r="K451" s="4">
        <v>67355</v>
      </c>
    </row>
    <row r="452" spans="1:11" ht="81">
      <c r="A452" s="16" t="s">
        <v>885</v>
      </c>
      <c r="B452" s="20" t="s">
        <v>886</v>
      </c>
      <c r="C452" s="21"/>
      <c r="D452" s="44"/>
      <c r="E452" s="22"/>
      <c r="F452" s="22"/>
      <c r="G452" s="23">
        <v>6</v>
      </c>
      <c r="H452" s="24" t="s">
        <v>21</v>
      </c>
      <c r="I452" s="45"/>
      <c r="J452" s="25">
        <f ca="1" t="shared" si="6"/>
        <v>0</v>
      </c>
      <c r="K452" s="4">
        <v>67354</v>
      </c>
    </row>
    <row r="453" spans="1:11" ht="67.5">
      <c r="A453" s="16" t="s">
        <v>887</v>
      </c>
      <c r="B453" s="20" t="s">
        <v>888</v>
      </c>
      <c r="C453" s="21"/>
      <c r="D453" s="44"/>
      <c r="E453" s="22"/>
      <c r="F453" s="22"/>
      <c r="G453" s="23">
        <v>6</v>
      </c>
      <c r="H453" s="24" t="s">
        <v>21</v>
      </c>
      <c r="I453" s="45"/>
      <c r="J453" s="25">
        <f ca="1" t="shared" si="6"/>
        <v>0</v>
      </c>
      <c r="K453" s="4">
        <v>67314</v>
      </c>
    </row>
    <row r="454" spans="1:11" ht="310.5">
      <c r="A454" s="16" t="s">
        <v>889</v>
      </c>
      <c r="B454" s="20" t="s">
        <v>890</v>
      </c>
      <c r="C454" s="21"/>
      <c r="D454" s="44"/>
      <c r="E454" s="22"/>
      <c r="F454" s="22"/>
      <c r="G454" s="23">
        <v>6</v>
      </c>
      <c r="H454" s="24" t="s">
        <v>21</v>
      </c>
      <c r="I454" s="45"/>
      <c r="J454" s="25">
        <f ca="1" t="shared" si="6"/>
        <v>0</v>
      </c>
      <c r="K454" s="4">
        <v>67339</v>
      </c>
    </row>
    <row r="455" spans="1:11" ht="310.5">
      <c r="A455" s="16" t="s">
        <v>891</v>
      </c>
      <c r="B455" s="20" t="s">
        <v>892</v>
      </c>
      <c r="C455" s="21"/>
      <c r="D455" s="44"/>
      <c r="E455" s="22"/>
      <c r="F455" s="22"/>
      <c r="G455" s="23">
        <v>6</v>
      </c>
      <c r="H455" s="24" t="s">
        <v>21</v>
      </c>
      <c r="I455" s="45"/>
      <c r="J455" s="25">
        <f ca="1" t="shared" si="6"/>
        <v>0</v>
      </c>
      <c r="K455" s="4">
        <v>67338</v>
      </c>
    </row>
    <row r="456" spans="1:11" ht="270">
      <c r="A456" s="16" t="s">
        <v>893</v>
      </c>
      <c r="B456" s="20" t="s">
        <v>894</v>
      </c>
      <c r="C456" s="21"/>
      <c r="D456" s="44"/>
      <c r="E456" s="22"/>
      <c r="F456" s="22"/>
      <c r="G456" s="23">
        <v>6</v>
      </c>
      <c r="H456" s="24" t="s">
        <v>21</v>
      </c>
      <c r="I456" s="45"/>
      <c r="J456" s="25">
        <f ca="1" t="shared" si="6"/>
        <v>0</v>
      </c>
      <c r="K456" s="4">
        <v>67334</v>
      </c>
    </row>
    <row r="457" spans="1:11" ht="283.5">
      <c r="A457" s="16" t="s">
        <v>895</v>
      </c>
      <c r="B457" s="20" t="s">
        <v>896</v>
      </c>
      <c r="C457" s="21"/>
      <c r="D457" s="44"/>
      <c r="E457" s="22"/>
      <c r="F457" s="22"/>
      <c r="G457" s="23">
        <v>6</v>
      </c>
      <c r="H457" s="24" t="s">
        <v>21</v>
      </c>
      <c r="I457" s="45"/>
      <c r="J457" s="25">
        <f ca="1" t="shared" si="6"/>
        <v>0</v>
      </c>
      <c r="K457" s="4">
        <v>67333</v>
      </c>
    </row>
    <row r="458" spans="1:11" ht="175.5">
      <c r="A458" s="16" t="s">
        <v>897</v>
      </c>
      <c r="B458" s="20" t="s">
        <v>898</v>
      </c>
      <c r="C458" s="21"/>
      <c r="D458" s="44"/>
      <c r="E458" s="22"/>
      <c r="F458" s="22"/>
      <c r="G458" s="23">
        <v>6</v>
      </c>
      <c r="H458" s="24" t="s">
        <v>21</v>
      </c>
      <c r="I458" s="45"/>
      <c r="J458" s="25">
        <f ca="1" t="shared" si="6"/>
        <v>0</v>
      </c>
      <c r="K458" s="4">
        <v>67332</v>
      </c>
    </row>
    <row r="459" spans="1:11" ht="162">
      <c r="A459" s="16" t="s">
        <v>899</v>
      </c>
      <c r="B459" s="20" t="s">
        <v>900</v>
      </c>
      <c r="C459" s="21"/>
      <c r="D459" s="44"/>
      <c r="E459" s="22"/>
      <c r="F459" s="22"/>
      <c r="G459" s="23">
        <v>6</v>
      </c>
      <c r="H459" s="24" t="s">
        <v>21</v>
      </c>
      <c r="I459" s="45"/>
      <c r="J459" s="25">
        <f ca="1" t="shared" si="6"/>
        <v>0</v>
      </c>
      <c r="K459" s="4">
        <v>67331</v>
      </c>
    </row>
    <row r="460" spans="1:11" ht="270">
      <c r="A460" s="16" t="s">
        <v>901</v>
      </c>
      <c r="B460" s="20" t="s">
        <v>902</v>
      </c>
      <c r="C460" s="21"/>
      <c r="D460" s="44"/>
      <c r="E460" s="22"/>
      <c r="F460" s="22"/>
      <c r="G460" s="23">
        <v>6</v>
      </c>
      <c r="H460" s="24" t="s">
        <v>21</v>
      </c>
      <c r="I460" s="45"/>
      <c r="J460" s="25">
        <f ca="1" t="shared" si="6"/>
        <v>0</v>
      </c>
      <c r="K460" s="4">
        <v>67330</v>
      </c>
    </row>
    <row r="461" spans="1:11" ht="270">
      <c r="A461" s="16" t="s">
        <v>903</v>
      </c>
      <c r="B461" s="20" t="s">
        <v>904</v>
      </c>
      <c r="C461" s="21"/>
      <c r="D461" s="44"/>
      <c r="E461" s="22"/>
      <c r="F461" s="22"/>
      <c r="G461" s="23">
        <v>6</v>
      </c>
      <c r="H461" s="24" t="s">
        <v>21</v>
      </c>
      <c r="I461" s="45"/>
      <c r="J461" s="25">
        <f ca="1" t="shared" si="6"/>
        <v>0</v>
      </c>
      <c r="K461" s="4">
        <v>67329</v>
      </c>
    </row>
    <row r="462" spans="1:11" ht="189">
      <c r="A462" s="16" t="s">
        <v>905</v>
      </c>
      <c r="B462" s="20" t="s">
        <v>906</v>
      </c>
      <c r="C462" s="21"/>
      <c r="D462" s="44"/>
      <c r="E462" s="22"/>
      <c r="F462" s="22"/>
      <c r="G462" s="23">
        <v>6</v>
      </c>
      <c r="H462" s="24" t="s">
        <v>21</v>
      </c>
      <c r="I462" s="45"/>
      <c r="J462" s="25">
        <f ca="1" t="shared" si="6"/>
        <v>0</v>
      </c>
      <c r="K462" s="4">
        <v>67328</v>
      </c>
    </row>
    <row r="463" spans="1:11" ht="175.5">
      <c r="A463" s="16" t="s">
        <v>907</v>
      </c>
      <c r="B463" s="20" t="s">
        <v>908</v>
      </c>
      <c r="C463" s="21"/>
      <c r="D463" s="44"/>
      <c r="E463" s="22"/>
      <c r="F463" s="22"/>
      <c r="G463" s="23">
        <v>6</v>
      </c>
      <c r="H463" s="24" t="s">
        <v>21</v>
      </c>
      <c r="I463" s="45"/>
      <c r="J463" s="25">
        <f ca="1" t="shared" si="6"/>
        <v>0</v>
      </c>
      <c r="K463" s="4">
        <v>67327</v>
      </c>
    </row>
    <row r="464" spans="1:11" ht="229.5">
      <c r="A464" s="16" t="s">
        <v>909</v>
      </c>
      <c r="B464" s="20" t="s">
        <v>910</v>
      </c>
      <c r="C464" s="21"/>
      <c r="D464" s="44"/>
      <c r="E464" s="22"/>
      <c r="F464" s="22"/>
      <c r="G464" s="23">
        <v>6</v>
      </c>
      <c r="H464" s="24" t="s">
        <v>21</v>
      </c>
      <c r="I464" s="45"/>
      <c r="J464" s="25">
        <f ca="1" t="shared" si="6"/>
        <v>0</v>
      </c>
      <c r="K464" s="4">
        <v>67326</v>
      </c>
    </row>
    <row r="465" spans="1:11" ht="216">
      <c r="A465" s="16" t="s">
        <v>911</v>
      </c>
      <c r="B465" s="20" t="s">
        <v>912</v>
      </c>
      <c r="C465" s="21"/>
      <c r="D465" s="44"/>
      <c r="E465" s="22"/>
      <c r="F465" s="22"/>
      <c r="G465" s="23">
        <v>6</v>
      </c>
      <c r="H465" s="24" t="s">
        <v>21</v>
      </c>
      <c r="I465" s="45"/>
      <c r="J465" s="25">
        <f ca="1" t="shared" si="6"/>
        <v>0</v>
      </c>
      <c r="K465" s="4">
        <v>67325</v>
      </c>
    </row>
    <row r="466" spans="1:11" ht="409.5">
      <c r="A466" s="16" t="s">
        <v>913</v>
      </c>
      <c r="B466" s="20" t="s">
        <v>914</v>
      </c>
      <c r="C466" s="21"/>
      <c r="D466" s="44"/>
      <c r="E466" s="22"/>
      <c r="F466" s="22"/>
      <c r="G466" s="23">
        <v>6</v>
      </c>
      <c r="H466" s="24" t="s">
        <v>21</v>
      </c>
      <c r="I466" s="45"/>
      <c r="J466" s="25">
        <f ca="1" t="shared" si="6"/>
        <v>0</v>
      </c>
      <c r="K466" s="4">
        <v>67307</v>
      </c>
    </row>
    <row r="467" spans="1:11" ht="409.5">
      <c r="A467" s="16" t="s">
        <v>915</v>
      </c>
      <c r="B467" s="20" t="s">
        <v>916</v>
      </c>
      <c r="C467" s="21"/>
      <c r="D467" s="44"/>
      <c r="E467" s="22"/>
      <c r="F467" s="22"/>
      <c r="G467" s="23">
        <v>6</v>
      </c>
      <c r="H467" s="24" t="s">
        <v>21</v>
      </c>
      <c r="I467" s="45"/>
      <c r="J467" s="25">
        <f aca="true" ca="1" t="shared" si="7" ref="J467:J530">IF(SUM(G467)&gt;=0,SUM(G467*INDIRECT("I"&amp;ROW(G467))),"")</f>
        <v>0</v>
      </c>
      <c r="K467" s="4">
        <v>67306</v>
      </c>
    </row>
    <row r="468" spans="1:11" ht="409.5">
      <c r="A468" s="16" t="s">
        <v>917</v>
      </c>
      <c r="B468" s="20" t="s">
        <v>918</v>
      </c>
      <c r="C468" s="21"/>
      <c r="D468" s="44"/>
      <c r="E468" s="22"/>
      <c r="F468" s="22"/>
      <c r="G468" s="23">
        <v>6</v>
      </c>
      <c r="H468" s="24" t="s">
        <v>21</v>
      </c>
      <c r="I468" s="45"/>
      <c r="J468" s="25">
        <f ca="1" t="shared" si="7"/>
        <v>0</v>
      </c>
      <c r="K468" s="4">
        <v>67305</v>
      </c>
    </row>
    <row r="469" spans="1:11" ht="409.5">
      <c r="A469" s="16" t="s">
        <v>919</v>
      </c>
      <c r="B469" s="20" t="s">
        <v>920</v>
      </c>
      <c r="C469" s="21"/>
      <c r="D469" s="44"/>
      <c r="E469" s="22"/>
      <c r="F469" s="22"/>
      <c r="G469" s="23">
        <v>6</v>
      </c>
      <c r="H469" s="24" t="s">
        <v>21</v>
      </c>
      <c r="I469" s="45"/>
      <c r="J469" s="25">
        <f ca="1" t="shared" si="7"/>
        <v>0</v>
      </c>
      <c r="K469" s="4">
        <v>67304</v>
      </c>
    </row>
    <row r="470" spans="1:11" ht="409.5">
      <c r="A470" s="16" t="s">
        <v>921</v>
      </c>
      <c r="B470" s="20" t="s">
        <v>922</v>
      </c>
      <c r="C470" s="21"/>
      <c r="D470" s="44"/>
      <c r="E470" s="22"/>
      <c r="F470" s="22"/>
      <c r="G470" s="23">
        <v>6</v>
      </c>
      <c r="H470" s="24" t="s">
        <v>21</v>
      </c>
      <c r="I470" s="45"/>
      <c r="J470" s="25">
        <f ca="1" t="shared" si="7"/>
        <v>0</v>
      </c>
      <c r="K470" s="4">
        <v>67302</v>
      </c>
    </row>
    <row r="471" spans="1:11" ht="337.5">
      <c r="A471" s="16" t="s">
        <v>923</v>
      </c>
      <c r="B471" s="20" t="s">
        <v>924</v>
      </c>
      <c r="C471" s="21"/>
      <c r="D471" s="44"/>
      <c r="E471" s="22"/>
      <c r="F471" s="22"/>
      <c r="G471" s="23">
        <v>6</v>
      </c>
      <c r="H471" s="24" t="s">
        <v>21</v>
      </c>
      <c r="I471" s="45"/>
      <c r="J471" s="25">
        <f ca="1" t="shared" si="7"/>
        <v>0</v>
      </c>
      <c r="K471" s="4">
        <v>67303</v>
      </c>
    </row>
    <row r="472" spans="1:11" ht="270">
      <c r="A472" s="16" t="s">
        <v>925</v>
      </c>
      <c r="B472" s="20" t="s">
        <v>926</v>
      </c>
      <c r="C472" s="21"/>
      <c r="D472" s="44"/>
      <c r="E472" s="22"/>
      <c r="F472" s="22"/>
      <c r="G472" s="23">
        <v>6</v>
      </c>
      <c r="H472" s="24" t="s">
        <v>21</v>
      </c>
      <c r="I472" s="45"/>
      <c r="J472" s="25">
        <f ca="1" t="shared" si="7"/>
        <v>0</v>
      </c>
      <c r="K472" s="4">
        <v>67301</v>
      </c>
    </row>
    <row r="473" spans="1:11" ht="409.5">
      <c r="A473" s="16" t="s">
        <v>927</v>
      </c>
      <c r="B473" s="20" t="s">
        <v>928</v>
      </c>
      <c r="C473" s="21"/>
      <c r="D473" s="44"/>
      <c r="E473" s="22"/>
      <c r="F473" s="22"/>
      <c r="G473" s="23">
        <v>6</v>
      </c>
      <c r="H473" s="24" t="s">
        <v>21</v>
      </c>
      <c r="I473" s="45"/>
      <c r="J473" s="25">
        <f ca="1" t="shared" si="7"/>
        <v>0</v>
      </c>
      <c r="K473" s="4">
        <v>67313</v>
      </c>
    </row>
    <row r="474" spans="1:11" ht="409.5">
      <c r="A474" s="16" t="s">
        <v>929</v>
      </c>
      <c r="B474" s="20" t="s">
        <v>930</v>
      </c>
      <c r="C474" s="21"/>
      <c r="D474" s="44"/>
      <c r="E474" s="22"/>
      <c r="F474" s="22"/>
      <c r="G474" s="23">
        <v>6</v>
      </c>
      <c r="H474" s="24" t="s">
        <v>21</v>
      </c>
      <c r="I474" s="45"/>
      <c r="J474" s="25">
        <f ca="1" t="shared" si="7"/>
        <v>0</v>
      </c>
      <c r="K474" s="4">
        <v>67312</v>
      </c>
    </row>
    <row r="475" spans="1:11" ht="409.5">
      <c r="A475" s="16" t="s">
        <v>931</v>
      </c>
      <c r="B475" s="20" t="s">
        <v>932</v>
      </c>
      <c r="C475" s="21"/>
      <c r="D475" s="44"/>
      <c r="E475" s="22"/>
      <c r="F475" s="22"/>
      <c r="G475" s="23">
        <v>6</v>
      </c>
      <c r="H475" s="24" t="s">
        <v>21</v>
      </c>
      <c r="I475" s="45"/>
      <c r="J475" s="25">
        <f ca="1" t="shared" si="7"/>
        <v>0</v>
      </c>
      <c r="K475" s="4">
        <v>67311</v>
      </c>
    </row>
    <row r="476" spans="1:11" ht="409.5">
      <c r="A476" s="16" t="s">
        <v>933</v>
      </c>
      <c r="B476" s="20" t="s">
        <v>934</v>
      </c>
      <c r="C476" s="21"/>
      <c r="D476" s="44"/>
      <c r="E476" s="22"/>
      <c r="F476" s="22"/>
      <c r="G476" s="23">
        <v>6</v>
      </c>
      <c r="H476" s="24" t="s">
        <v>21</v>
      </c>
      <c r="I476" s="45"/>
      <c r="J476" s="25">
        <f ca="1" t="shared" si="7"/>
        <v>0</v>
      </c>
      <c r="K476" s="4">
        <v>67310</v>
      </c>
    </row>
    <row r="477" spans="1:11" ht="256.5">
      <c r="A477" s="16" t="s">
        <v>935</v>
      </c>
      <c r="B477" s="20" t="s">
        <v>936</v>
      </c>
      <c r="C477" s="21"/>
      <c r="D477" s="44"/>
      <c r="E477" s="22"/>
      <c r="F477" s="22"/>
      <c r="G477" s="23">
        <v>6</v>
      </c>
      <c r="H477" s="24" t="s">
        <v>21</v>
      </c>
      <c r="I477" s="45"/>
      <c r="J477" s="25">
        <f ca="1" t="shared" si="7"/>
        <v>0</v>
      </c>
      <c r="K477" s="4">
        <v>67309</v>
      </c>
    </row>
    <row r="478" spans="1:11" ht="270">
      <c r="A478" s="16" t="s">
        <v>937</v>
      </c>
      <c r="B478" s="20" t="s">
        <v>938</v>
      </c>
      <c r="C478" s="21"/>
      <c r="D478" s="44"/>
      <c r="E478" s="22"/>
      <c r="F478" s="22"/>
      <c r="G478" s="23">
        <v>6</v>
      </c>
      <c r="H478" s="24" t="s">
        <v>21</v>
      </c>
      <c r="I478" s="45"/>
      <c r="J478" s="25">
        <f ca="1" t="shared" si="7"/>
        <v>0</v>
      </c>
      <c r="K478" s="4">
        <v>67308</v>
      </c>
    </row>
    <row r="479" spans="1:11" ht="94.5">
      <c r="A479" s="16" t="s">
        <v>939</v>
      </c>
      <c r="B479" s="20" t="s">
        <v>940</v>
      </c>
      <c r="C479" s="21"/>
      <c r="D479" s="44"/>
      <c r="E479" s="22"/>
      <c r="F479" s="22"/>
      <c r="G479" s="23">
        <v>40</v>
      </c>
      <c r="H479" s="24" t="s">
        <v>21</v>
      </c>
      <c r="I479" s="45"/>
      <c r="J479" s="25">
        <f ca="1" t="shared" si="7"/>
        <v>0</v>
      </c>
      <c r="K479" s="4">
        <v>67290</v>
      </c>
    </row>
    <row r="480" spans="1:11" ht="67.5">
      <c r="A480" s="16" t="s">
        <v>941</v>
      </c>
      <c r="B480" s="20" t="s">
        <v>942</v>
      </c>
      <c r="C480" s="21"/>
      <c r="D480" s="44"/>
      <c r="E480" s="22"/>
      <c r="F480" s="22"/>
      <c r="G480" s="23">
        <v>40</v>
      </c>
      <c r="H480" s="24" t="s">
        <v>21</v>
      </c>
      <c r="I480" s="45"/>
      <c r="J480" s="25">
        <f ca="1" t="shared" si="7"/>
        <v>0</v>
      </c>
      <c r="K480" s="4">
        <v>67294</v>
      </c>
    </row>
    <row r="481" spans="1:11" ht="121.5">
      <c r="A481" s="16" t="s">
        <v>943</v>
      </c>
      <c r="B481" s="20" t="s">
        <v>944</v>
      </c>
      <c r="C481" s="21"/>
      <c r="D481" s="44"/>
      <c r="E481" s="22"/>
      <c r="F481" s="22"/>
      <c r="G481" s="23">
        <v>40</v>
      </c>
      <c r="H481" s="24" t="s">
        <v>21</v>
      </c>
      <c r="I481" s="45"/>
      <c r="J481" s="25">
        <f ca="1" t="shared" si="7"/>
        <v>0</v>
      </c>
      <c r="K481" s="4">
        <v>67288</v>
      </c>
    </row>
    <row r="482" spans="1:11" ht="81">
      <c r="A482" s="16" t="s">
        <v>945</v>
      </c>
      <c r="B482" s="20" t="s">
        <v>946</v>
      </c>
      <c r="C482" s="21"/>
      <c r="D482" s="44"/>
      <c r="E482" s="22"/>
      <c r="F482" s="22"/>
      <c r="G482" s="23">
        <v>75</v>
      </c>
      <c r="H482" s="24" t="s">
        <v>21</v>
      </c>
      <c r="I482" s="45"/>
      <c r="J482" s="25">
        <f ca="1" t="shared" si="7"/>
        <v>0</v>
      </c>
      <c r="K482" s="4">
        <v>67287</v>
      </c>
    </row>
    <row r="483" spans="1:11" ht="67.5">
      <c r="A483" s="16" t="s">
        <v>947</v>
      </c>
      <c r="B483" s="20" t="s">
        <v>948</v>
      </c>
      <c r="C483" s="21"/>
      <c r="D483" s="44"/>
      <c r="E483" s="22"/>
      <c r="F483" s="22"/>
      <c r="G483" s="23">
        <v>75</v>
      </c>
      <c r="H483" s="24" t="s">
        <v>21</v>
      </c>
      <c r="I483" s="45"/>
      <c r="J483" s="25">
        <f ca="1" t="shared" si="7"/>
        <v>0</v>
      </c>
      <c r="K483" s="4">
        <v>67286</v>
      </c>
    </row>
    <row r="484" spans="1:11" ht="40.5">
      <c r="A484" s="16" t="s">
        <v>949</v>
      </c>
      <c r="B484" s="20" t="s">
        <v>950</v>
      </c>
      <c r="C484" s="21"/>
      <c r="D484" s="44"/>
      <c r="E484" s="22"/>
      <c r="F484" s="22"/>
      <c r="G484" s="23">
        <v>75</v>
      </c>
      <c r="H484" s="24" t="s">
        <v>21</v>
      </c>
      <c r="I484" s="45"/>
      <c r="J484" s="25">
        <f ca="1" t="shared" si="7"/>
        <v>0</v>
      </c>
      <c r="K484" s="4">
        <v>67293</v>
      </c>
    </row>
    <row r="485" spans="1:11" ht="378">
      <c r="A485" s="16" t="s">
        <v>951</v>
      </c>
      <c r="B485" s="20" t="s">
        <v>952</v>
      </c>
      <c r="C485" s="21"/>
      <c r="D485" s="44"/>
      <c r="E485" s="22"/>
      <c r="F485" s="22"/>
      <c r="G485" s="23">
        <v>6</v>
      </c>
      <c r="H485" s="24" t="s">
        <v>21</v>
      </c>
      <c r="I485" s="45"/>
      <c r="J485" s="25">
        <f ca="1" t="shared" si="7"/>
        <v>0</v>
      </c>
      <c r="K485" s="4">
        <v>67284</v>
      </c>
    </row>
    <row r="486" spans="1:11" ht="364.5">
      <c r="A486" s="16" t="s">
        <v>953</v>
      </c>
      <c r="B486" s="20" t="s">
        <v>954</v>
      </c>
      <c r="C486" s="21"/>
      <c r="D486" s="44"/>
      <c r="E486" s="22"/>
      <c r="F486" s="22"/>
      <c r="G486" s="23">
        <v>6</v>
      </c>
      <c r="H486" s="24" t="s">
        <v>21</v>
      </c>
      <c r="I486" s="45"/>
      <c r="J486" s="25">
        <f ca="1" t="shared" si="7"/>
        <v>0</v>
      </c>
      <c r="K486" s="4">
        <v>67283</v>
      </c>
    </row>
    <row r="487" spans="1:11" ht="108">
      <c r="A487" s="16" t="s">
        <v>955</v>
      </c>
      <c r="B487" s="20" t="s">
        <v>956</v>
      </c>
      <c r="C487" s="21"/>
      <c r="D487" s="44"/>
      <c r="E487" s="22"/>
      <c r="F487" s="22"/>
      <c r="G487" s="23">
        <v>12</v>
      </c>
      <c r="H487" s="24" t="s">
        <v>21</v>
      </c>
      <c r="I487" s="45"/>
      <c r="J487" s="25">
        <f ca="1" t="shared" si="7"/>
        <v>0</v>
      </c>
      <c r="K487" s="4">
        <v>67282</v>
      </c>
    </row>
    <row r="488" spans="1:11" ht="94.5">
      <c r="A488" s="16" t="s">
        <v>957</v>
      </c>
      <c r="B488" s="20" t="s">
        <v>958</v>
      </c>
      <c r="C488" s="21"/>
      <c r="D488" s="44"/>
      <c r="E488" s="22"/>
      <c r="F488" s="22"/>
      <c r="G488" s="23">
        <v>12</v>
      </c>
      <c r="H488" s="24" t="s">
        <v>21</v>
      </c>
      <c r="I488" s="45"/>
      <c r="J488" s="25">
        <f ca="1" t="shared" si="7"/>
        <v>0</v>
      </c>
      <c r="K488" s="4">
        <v>67281</v>
      </c>
    </row>
    <row r="489" spans="1:11" ht="409.5">
      <c r="A489" s="16" t="s">
        <v>959</v>
      </c>
      <c r="B489" s="20" t="s">
        <v>960</v>
      </c>
      <c r="C489" s="21"/>
      <c r="D489" s="44"/>
      <c r="E489" s="22"/>
      <c r="F489" s="22"/>
      <c r="G489" s="23">
        <v>6</v>
      </c>
      <c r="H489" s="24" t="s">
        <v>21</v>
      </c>
      <c r="I489" s="45"/>
      <c r="J489" s="25">
        <f ca="1" t="shared" si="7"/>
        <v>0</v>
      </c>
      <c r="K489" s="4">
        <v>67262</v>
      </c>
    </row>
    <row r="490" spans="1:11" ht="409.5">
      <c r="A490" s="16" t="s">
        <v>961</v>
      </c>
      <c r="B490" s="20" t="s">
        <v>962</v>
      </c>
      <c r="C490" s="21"/>
      <c r="D490" s="44"/>
      <c r="E490" s="22"/>
      <c r="F490" s="22"/>
      <c r="G490" s="23">
        <v>6</v>
      </c>
      <c r="H490" s="24" t="s">
        <v>963</v>
      </c>
      <c r="I490" s="45"/>
      <c r="J490" s="25">
        <f ca="1" t="shared" si="7"/>
        <v>0</v>
      </c>
      <c r="K490" s="4">
        <v>67261</v>
      </c>
    </row>
    <row r="491" spans="1:11" ht="409.5">
      <c r="A491" s="16" t="s">
        <v>964</v>
      </c>
      <c r="B491" s="20" t="s">
        <v>965</v>
      </c>
      <c r="C491" s="21"/>
      <c r="D491" s="44"/>
      <c r="E491" s="22"/>
      <c r="F491" s="22"/>
      <c r="G491" s="23">
        <v>6</v>
      </c>
      <c r="H491" s="24" t="s">
        <v>21</v>
      </c>
      <c r="I491" s="45"/>
      <c r="J491" s="25">
        <f ca="1" t="shared" si="7"/>
        <v>0</v>
      </c>
      <c r="K491" s="4">
        <v>67260</v>
      </c>
    </row>
    <row r="492" spans="1:11" ht="409.5">
      <c r="A492" s="16" t="s">
        <v>966</v>
      </c>
      <c r="B492" s="20" t="s">
        <v>967</v>
      </c>
      <c r="C492" s="21"/>
      <c r="D492" s="44"/>
      <c r="E492" s="22"/>
      <c r="F492" s="22"/>
      <c r="G492" s="23">
        <v>6</v>
      </c>
      <c r="H492" s="24" t="s">
        <v>21</v>
      </c>
      <c r="I492" s="45"/>
      <c r="J492" s="25">
        <f ca="1" t="shared" si="7"/>
        <v>0</v>
      </c>
      <c r="K492" s="4">
        <v>67259</v>
      </c>
    </row>
    <row r="493" spans="1:11" ht="409.5">
      <c r="A493" s="16" t="s">
        <v>968</v>
      </c>
      <c r="B493" s="20" t="s">
        <v>969</v>
      </c>
      <c r="C493" s="21"/>
      <c r="D493" s="44"/>
      <c r="E493" s="22"/>
      <c r="F493" s="22"/>
      <c r="G493" s="23">
        <v>6</v>
      </c>
      <c r="H493" s="24" t="s">
        <v>21</v>
      </c>
      <c r="I493" s="45"/>
      <c r="J493" s="25">
        <f ca="1" t="shared" si="7"/>
        <v>0</v>
      </c>
      <c r="K493" s="4">
        <v>67258</v>
      </c>
    </row>
    <row r="494" spans="1:11" ht="409.5">
      <c r="A494" s="16" t="s">
        <v>970</v>
      </c>
      <c r="B494" s="20" t="s">
        <v>971</v>
      </c>
      <c r="C494" s="21"/>
      <c r="D494" s="44"/>
      <c r="E494" s="22"/>
      <c r="F494" s="22"/>
      <c r="G494" s="23">
        <v>6</v>
      </c>
      <c r="H494" s="24" t="s">
        <v>21</v>
      </c>
      <c r="I494" s="45"/>
      <c r="J494" s="25">
        <f ca="1" t="shared" si="7"/>
        <v>0</v>
      </c>
      <c r="K494" s="4">
        <v>67257</v>
      </c>
    </row>
    <row r="495" spans="1:11" ht="81">
      <c r="A495" s="16" t="s">
        <v>972</v>
      </c>
      <c r="B495" s="20" t="s">
        <v>973</v>
      </c>
      <c r="C495" s="21"/>
      <c r="D495" s="44"/>
      <c r="E495" s="22"/>
      <c r="F495" s="22"/>
      <c r="G495" s="23">
        <v>6</v>
      </c>
      <c r="H495" s="24" t="s">
        <v>21</v>
      </c>
      <c r="I495" s="45"/>
      <c r="J495" s="25">
        <f ca="1" t="shared" si="7"/>
        <v>0</v>
      </c>
      <c r="K495" s="4">
        <v>67256</v>
      </c>
    </row>
    <row r="496" spans="1:11" ht="108">
      <c r="A496" s="16" t="s">
        <v>974</v>
      </c>
      <c r="B496" s="20" t="s">
        <v>975</v>
      </c>
      <c r="C496" s="21"/>
      <c r="D496" s="44"/>
      <c r="E496" s="22"/>
      <c r="F496" s="22"/>
      <c r="G496" s="23">
        <v>6</v>
      </c>
      <c r="H496" s="24" t="s">
        <v>21</v>
      </c>
      <c r="I496" s="45"/>
      <c r="J496" s="25">
        <f ca="1" t="shared" si="7"/>
        <v>0</v>
      </c>
      <c r="K496" s="4">
        <v>67255</v>
      </c>
    </row>
    <row r="497" spans="1:11" ht="54">
      <c r="A497" s="16" t="s">
        <v>976</v>
      </c>
      <c r="B497" s="20" t="s">
        <v>977</v>
      </c>
      <c r="C497" s="21"/>
      <c r="D497" s="44"/>
      <c r="E497" s="22"/>
      <c r="F497" s="22"/>
      <c r="G497" s="23">
        <v>6</v>
      </c>
      <c r="H497" s="24" t="s">
        <v>21</v>
      </c>
      <c r="I497" s="45"/>
      <c r="J497" s="25">
        <f ca="1" t="shared" si="7"/>
        <v>0</v>
      </c>
      <c r="K497" s="4">
        <v>67292</v>
      </c>
    </row>
    <row r="498" spans="1:11" ht="409.5">
      <c r="A498" s="16" t="s">
        <v>978</v>
      </c>
      <c r="B498" s="20" t="s">
        <v>979</v>
      </c>
      <c r="C498" s="21"/>
      <c r="D498" s="44"/>
      <c r="E498" s="22"/>
      <c r="F498" s="22"/>
      <c r="G498" s="23">
        <v>6</v>
      </c>
      <c r="H498" s="24" t="s">
        <v>21</v>
      </c>
      <c r="I498" s="45"/>
      <c r="J498" s="25">
        <f ca="1" t="shared" si="7"/>
        <v>0</v>
      </c>
      <c r="K498" s="4">
        <v>67279</v>
      </c>
    </row>
    <row r="499" spans="1:11" ht="409.5">
      <c r="A499" s="16" t="s">
        <v>980</v>
      </c>
      <c r="B499" s="20" t="s">
        <v>981</v>
      </c>
      <c r="C499" s="21"/>
      <c r="D499" s="44"/>
      <c r="E499" s="22"/>
      <c r="F499" s="22"/>
      <c r="G499" s="23">
        <v>6</v>
      </c>
      <c r="H499" s="24" t="s">
        <v>21</v>
      </c>
      <c r="I499" s="45"/>
      <c r="J499" s="25">
        <f ca="1" t="shared" si="7"/>
        <v>0</v>
      </c>
      <c r="K499" s="4">
        <v>67278</v>
      </c>
    </row>
    <row r="500" spans="1:11" ht="67.5">
      <c r="A500" s="16" t="s">
        <v>982</v>
      </c>
      <c r="B500" s="20" t="s">
        <v>983</v>
      </c>
      <c r="C500" s="21"/>
      <c r="D500" s="44"/>
      <c r="E500" s="22"/>
      <c r="F500" s="22"/>
      <c r="G500" s="23">
        <v>6</v>
      </c>
      <c r="H500" s="24" t="s">
        <v>21</v>
      </c>
      <c r="I500" s="45"/>
      <c r="J500" s="25">
        <f ca="1" t="shared" si="7"/>
        <v>0</v>
      </c>
      <c r="K500" s="4">
        <v>67299</v>
      </c>
    </row>
    <row r="501" spans="1:11" ht="67.5">
      <c r="A501" s="16" t="s">
        <v>984</v>
      </c>
      <c r="B501" s="20" t="s">
        <v>985</v>
      </c>
      <c r="C501" s="21"/>
      <c r="D501" s="44"/>
      <c r="E501" s="22"/>
      <c r="F501" s="22"/>
      <c r="G501" s="23">
        <v>6</v>
      </c>
      <c r="H501" s="24" t="s">
        <v>21</v>
      </c>
      <c r="I501" s="45"/>
      <c r="J501" s="25">
        <f ca="1" t="shared" si="7"/>
        <v>0</v>
      </c>
      <c r="K501" s="4">
        <v>67298</v>
      </c>
    </row>
    <row r="502" spans="1:11" ht="337.5">
      <c r="A502" s="16" t="s">
        <v>986</v>
      </c>
      <c r="B502" s="20" t="s">
        <v>987</v>
      </c>
      <c r="C502" s="21"/>
      <c r="D502" s="44"/>
      <c r="E502" s="22"/>
      <c r="F502" s="22"/>
      <c r="G502" s="23">
        <v>6</v>
      </c>
      <c r="H502" s="24" t="s">
        <v>21</v>
      </c>
      <c r="I502" s="45"/>
      <c r="J502" s="25">
        <f ca="1" t="shared" si="7"/>
        <v>0</v>
      </c>
      <c r="K502" s="4">
        <v>67276</v>
      </c>
    </row>
    <row r="503" spans="1:11" ht="337.5">
      <c r="A503" s="16" t="s">
        <v>988</v>
      </c>
      <c r="B503" s="20" t="s">
        <v>989</v>
      </c>
      <c r="C503" s="21"/>
      <c r="D503" s="44"/>
      <c r="E503" s="22"/>
      <c r="F503" s="22"/>
      <c r="G503" s="23">
        <v>6</v>
      </c>
      <c r="H503" s="24" t="s">
        <v>21</v>
      </c>
      <c r="I503" s="45"/>
      <c r="J503" s="25">
        <f ca="1" t="shared" si="7"/>
        <v>0</v>
      </c>
      <c r="K503" s="4">
        <v>67275</v>
      </c>
    </row>
    <row r="504" spans="1:11" ht="270">
      <c r="A504" s="16" t="s">
        <v>990</v>
      </c>
      <c r="B504" s="20" t="s">
        <v>991</v>
      </c>
      <c r="C504" s="21"/>
      <c r="D504" s="44"/>
      <c r="E504" s="22"/>
      <c r="F504" s="22"/>
      <c r="G504" s="23">
        <v>6</v>
      </c>
      <c r="H504" s="24" t="s">
        <v>21</v>
      </c>
      <c r="I504" s="45"/>
      <c r="J504" s="25">
        <f ca="1" t="shared" si="7"/>
        <v>0</v>
      </c>
      <c r="K504" s="4">
        <v>67269</v>
      </c>
    </row>
    <row r="505" spans="1:11" ht="283.5">
      <c r="A505" s="16" t="s">
        <v>992</v>
      </c>
      <c r="B505" s="20" t="s">
        <v>993</v>
      </c>
      <c r="C505" s="21"/>
      <c r="D505" s="44"/>
      <c r="E505" s="22"/>
      <c r="F505" s="22"/>
      <c r="G505" s="23">
        <v>6</v>
      </c>
      <c r="H505" s="24" t="s">
        <v>21</v>
      </c>
      <c r="I505" s="45"/>
      <c r="J505" s="25">
        <f ca="1" t="shared" si="7"/>
        <v>0</v>
      </c>
      <c r="K505" s="4">
        <v>67268</v>
      </c>
    </row>
    <row r="506" spans="1:11" ht="121.5">
      <c r="A506" s="16" t="s">
        <v>994</v>
      </c>
      <c r="B506" s="20" t="s">
        <v>995</v>
      </c>
      <c r="C506" s="21"/>
      <c r="D506" s="44"/>
      <c r="E506" s="22"/>
      <c r="F506" s="22"/>
      <c r="G506" s="23">
        <v>6</v>
      </c>
      <c r="H506" s="24" t="s">
        <v>21</v>
      </c>
      <c r="I506" s="45"/>
      <c r="J506" s="25">
        <f ca="1" t="shared" si="7"/>
        <v>0</v>
      </c>
      <c r="K506" s="4">
        <v>67267</v>
      </c>
    </row>
    <row r="507" spans="1:11" ht="121.5">
      <c r="A507" s="16" t="s">
        <v>996</v>
      </c>
      <c r="B507" s="20" t="s">
        <v>997</v>
      </c>
      <c r="C507" s="21"/>
      <c r="D507" s="44"/>
      <c r="E507" s="22"/>
      <c r="F507" s="22"/>
      <c r="G507" s="23">
        <v>6</v>
      </c>
      <c r="H507" s="24" t="s">
        <v>21</v>
      </c>
      <c r="I507" s="45"/>
      <c r="J507" s="25">
        <f ca="1" t="shared" si="7"/>
        <v>0</v>
      </c>
      <c r="K507" s="4">
        <v>67266</v>
      </c>
    </row>
    <row r="508" spans="1:11" ht="81">
      <c r="A508" s="16" t="s">
        <v>998</v>
      </c>
      <c r="B508" s="20" t="s">
        <v>999</v>
      </c>
      <c r="C508" s="21"/>
      <c r="D508" s="44"/>
      <c r="E508" s="22"/>
      <c r="F508" s="22"/>
      <c r="G508" s="23">
        <v>6</v>
      </c>
      <c r="H508" s="24" t="s">
        <v>21</v>
      </c>
      <c r="I508" s="45"/>
      <c r="J508" s="25">
        <f ca="1" t="shared" si="7"/>
        <v>0</v>
      </c>
      <c r="K508" s="4">
        <v>67297</v>
      </c>
    </row>
    <row r="509" spans="1:11" ht="67.5">
      <c r="A509" s="16" t="s">
        <v>1000</v>
      </c>
      <c r="B509" s="20" t="s">
        <v>1001</v>
      </c>
      <c r="C509" s="21"/>
      <c r="D509" s="44"/>
      <c r="E509" s="22"/>
      <c r="F509" s="22"/>
      <c r="G509" s="23">
        <v>6</v>
      </c>
      <c r="H509" s="24" t="s">
        <v>21</v>
      </c>
      <c r="I509" s="45"/>
      <c r="J509" s="25">
        <f ca="1" t="shared" si="7"/>
        <v>0</v>
      </c>
      <c r="K509" s="4">
        <v>67296</v>
      </c>
    </row>
    <row r="510" spans="1:11" ht="121.5">
      <c r="A510" s="16" t="s">
        <v>1002</v>
      </c>
      <c r="B510" s="20" t="s">
        <v>1003</v>
      </c>
      <c r="C510" s="21"/>
      <c r="D510" s="44"/>
      <c r="E510" s="22"/>
      <c r="F510" s="22"/>
      <c r="G510" s="23">
        <v>6</v>
      </c>
      <c r="H510" s="24" t="s">
        <v>21</v>
      </c>
      <c r="I510" s="45"/>
      <c r="J510" s="25">
        <f ca="1" t="shared" si="7"/>
        <v>0</v>
      </c>
      <c r="K510" s="4">
        <v>67274</v>
      </c>
    </row>
    <row r="511" spans="1:11" ht="409.5">
      <c r="A511" s="16" t="s">
        <v>1004</v>
      </c>
      <c r="B511" s="20" t="s">
        <v>1005</v>
      </c>
      <c r="C511" s="21"/>
      <c r="D511" s="44"/>
      <c r="E511" s="22"/>
      <c r="F511" s="22"/>
      <c r="G511" s="23">
        <v>6</v>
      </c>
      <c r="H511" s="24" t="s">
        <v>21</v>
      </c>
      <c r="I511" s="45"/>
      <c r="J511" s="25">
        <f ca="1" t="shared" si="7"/>
        <v>0</v>
      </c>
      <c r="K511" s="4">
        <v>67273</v>
      </c>
    </row>
    <row r="512" spans="1:11" ht="409.5">
      <c r="A512" s="16" t="s">
        <v>1006</v>
      </c>
      <c r="B512" s="20" t="s">
        <v>1007</v>
      </c>
      <c r="C512" s="21"/>
      <c r="D512" s="44"/>
      <c r="E512" s="22"/>
      <c r="F512" s="22"/>
      <c r="G512" s="23">
        <v>6</v>
      </c>
      <c r="H512" s="24" t="s">
        <v>21</v>
      </c>
      <c r="I512" s="45"/>
      <c r="J512" s="25">
        <f ca="1" t="shared" si="7"/>
        <v>0</v>
      </c>
      <c r="K512" s="4">
        <v>67272</v>
      </c>
    </row>
    <row r="513" spans="1:11" ht="283.5">
      <c r="A513" s="16" t="s">
        <v>1008</v>
      </c>
      <c r="B513" s="20" t="s">
        <v>1009</v>
      </c>
      <c r="C513" s="21"/>
      <c r="D513" s="44"/>
      <c r="E513" s="22"/>
      <c r="F513" s="22"/>
      <c r="G513" s="23">
        <v>6</v>
      </c>
      <c r="H513" s="24" t="s">
        <v>21</v>
      </c>
      <c r="I513" s="45"/>
      <c r="J513" s="25">
        <f ca="1" t="shared" si="7"/>
        <v>0</v>
      </c>
      <c r="K513" s="4">
        <v>67250</v>
      </c>
    </row>
    <row r="514" spans="1:11" ht="283.5">
      <c r="A514" s="16" t="s">
        <v>1010</v>
      </c>
      <c r="B514" s="20" t="s">
        <v>1011</v>
      </c>
      <c r="C514" s="21"/>
      <c r="D514" s="44"/>
      <c r="E514" s="22"/>
      <c r="F514" s="22"/>
      <c r="G514" s="23">
        <v>6</v>
      </c>
      <c r="H514" s="24" t="s">
        <v>21</v>
      </c>
      <c r="I514" s="45"/>
      <c r="J514" s="25">
        <f ca="1" t="shared" si="7"/>
        <v>0</v>
      </c>
      <c r="K514" s="4">
        <v>67249</v>
      </c>
    </row>
    <row r="515" spans="1:11" ht="148.5">
      <c r="A515" s="16" t="s">
        <v>1012</v>
      </c>
      <c r="B515" s="20" t="s">
        <v>1013</v>
      </c>
      <c r="C515" s="21"/>
      <c r="D515" s="44"/>
      <c r="E515" s="22"/>
      <c r="F515" s="22"/>
      <c r="G515" s="23">
        <v>6</v>
      </c>
      <c r="H515" s="24" t="s">
        <v>21</v>
      </c>
      <c r="I515" s="45"/>
      <c r="J515" s="25">
        <f ca="1" t="shared" si="7"/>
        <v>0</v>
      </c>
      <c r="K515" s="4">
        <v>67248</v>
      </c>
    </row>
    <row r="516" spans="1:11" ht="135">
      <c r="A516" s="16" t="s">
        <v>1014</v>
      </c>
      <c r="B516" s="20" t="s">
        <v>1015</v>
      </c>
      <c r="C516" s="21"/>
      <c r="D516" s="44"/>
      <c r="E516" s="22"/>
      <c r="F516" s="22"/>
      <c r="G516" s="23">
        <v>6</v>
      </c>
      <c r="H516" s="24" t="s">
        <v>21</v>
      </c>
      <c r="I516" s="45"/>
      <c r="J516" s="25">
        <f ca="1" t="shared" si="7"/>
        <v>0</v>
      </c>
      <c r="K516" s="4">
        <v>67243</v>
      </c>
    </row>
    <row r="517" spans="1:11" ht="108">
      <c r="A517" s="16" t="s">
        <v>1016</v>
      </c>
      <c r="B517" s="20" t="s">
        <v>1017</v>
      </c>
      <c r="C517" s="21"/>
      <c r="D517" s="44"/>
      <c r="E517" s="22"/>
      <c r="F517" s="22"/>
      <c r="G517" s="23">
        <v>6</v>
      </c>
      <c r="H517" s="24" t="s">
        <v>21</v>
      </c>
      <c r="I517" s="45"/>
      <c r="J517" s="25">
        <f ca="1" t="shared" si="7"/>
        <v>0</v>
      </c>
      <c r="K517" s="4">
        <v>67242</v>
      </c>
    </row>
    <row r="518" spans="1:11" ht="108">
      <c r="A518" s="16" t="s">
        <v>1018</v>
      </c>
      <c r="B518" s="20" t="s">
        <v>1019</v>
      </c>
      <c r="C518" s="21"/>
      <c r="D518" s="44"/>
      <c r="E518" s="22"/>
      <c r="F518" s="22"/>
      <c r="G518" s="23">
        <v>6</v>
      </c>
      <c r="H518" s="24" t="s">
        <v>21</v>
      </c>
      <c r="I518" s="45"/>
      <c r="J518" s="25">
        <f ca="1" t="shared" si="7"/>
        <v>0</v>
      </c>
      <c r="K518" s="4">
        <v>67241</v>
      </c>
    </row>
    <row r="519" spans="1:11" ht="202.5">
      <c r="A519" s="16" t="s">
        <v>1020</v>
      </c>
      <c r="B519" s="20" t="s">
        <v>1021</v>
      </c>
      <c r="C519" s="21"/>
      <c r="D519" s="44"/>
      <c r="E519" s="22"/>
      <c r="F519" s="22"/>
      <c r="G519" s="23">
        <v>6</v>
      </c>
      <c r="H519" s="24" t="s">
        <v>21</v>
      </c>
      <c r="I519" s="45"/>
      <c r="J519" s="25">
        <f ca="1" t="shared" si="7"/>
        <v>0</v>
      </c>
      <c r="K519" s="4">
        <v>67247</v>
      </c>
    </row>
    <row r="520" spans="1:11" ht="175.5">
      <c r="A520" s="16" t="s">
        <v>1022</v>
      </c>
      <c r="B520" s="20" t="s">
        <v>1023</v>
      </c>
      <c r="C520" s="21"/>
      <c r="D520" s="44"/>
      <c r="E520" s="22"/>
      <c r="F520" s="22"/>
      <c r="G520" s="23">
        <v>6</v>
      </c>
      <c r="H520" s="24" t="s">
        <v>21</v>
      </c>
      <c r="I520" s="45"/>
      <c r="J520" s="25">
        <f ca="1" t="shared" si="7"/>
        <v>0</v>
      </c>
      <c r="K520" s="4">
        <v>67246</v>
      </c>
    </row>
    <row r="521" spans="1:11" ht="297">
      <c r="A521" s="16" t="s">
        <v>1024</v>
      </c>
      <c r="B521" s="20" t="s">
        <v>1025</v>
      </c>
      <c r="C521" s="21"/>
      <c r="D521" s="44"/>
      <c r="E521" s="22"/>
      <c r="F521" s="22"/>
      <c r="G521" s="23">
        <v>6</v>
      </c>
      <c r="H521" s="24" t="s">
        <v>21</v>
      </c>
      <c r="I521" s="45"/>
      <c r="J521" s="25">
        <f ca="1" t="shared" si="7"/>
        <v>0</v>
      </c>
      <c r="K521" s="4">
        <v>67240</v>
      </c>
    </row>
    <row r="522" spans="1:11" ht="297">
      <c r="A522" s="16" t="s">
        <v>1026</v>
      </c>
      <c r="B522" s="20" t="s">
        <v>1027</v>
      </c>
      <c r="C522" s="21"/>
      <c r="D522" s="44"/>
      <c r="E522" s="22"/>
      <c r="F522" s="22"/>
      <c r="G522" s="23">
        <v>6</v>
      </c>
      <c r="H522" s="24" t="s">
        <v>21</v>
      </c>
      <c r="I522" s="45"/>
      <c r="J522" s="25">
        <f ca="1" t="shared" si="7"/>
        <v>0</v>
      </c>
      <c r="K522" s="4">
        <v>67239</v>
      </c>
    </row>
    <row r="523" spans="1:11" ht="108">
      <c r="A523" s="16" t="s">
        <v>1028</v>
      </c>
      <c r="B523" s="20" t="s">
        <v>1029</v>
      </c>
      <c r="C523" s="21"/>
      <c r="D523" s="44"/>
      <c r="E523" s="22"/>
      <c r="F523" s="22"/>
      <c r="G523" s="23">
        <v>30</v>
      </c>
      <c r="H523" s="24" t="s">
        <v>21</v>
      </c>
      <c r="I523" s="45"/>
      <c r="J523" s="25">
        <f ca="1" t="shared" si="7"/>
        <v>0</v>
      </c>
      <c r="K523" s="4">
        <v>67227</v>
      </c>
    </row>
    <row r="524" spans="1:11" ht="81">
      <c r="A524" s="16" t="s">
        <v>1030</v>
      </c>
      <c r="B524" s="20" t="s">
        <v>1031</v>
      </c>
      <c r="C524" s="21"/>
      <c r="D524" s="44"/>
      <c r="E524" s="22"/>
      <c r="F524" s="22"/>
      <c r="G524" s="23">
        <v>30</v>
      </c>
      <c r="H524" s="24" t="s">
        <v>21</v>
      </c>
      <c r="I524" s="45"/>
      <c r="J524" s="25">
        <f ca="1" t="shared" si="7"/>
        <v>0</v>
      </c>
      <c r="K524" s="4">
        <v>67226</v>
      </c>
    </row>
    <row r="525" spans="1:11" ht="67.5">
      <c r="A525" s="16" t="s">
        <v>1032</v>
      </c>
      <c r="B525" s="20" t="s">
        <v>1033</v>
      </c>
      <c r="C525" s="21"/>
      <c r="D525" s="44"/>
      <c r="E525" s="22"/>
      <c r="F525" s="22"/>
      <c r="G525" s="23">
        <v>30</v>
      </c>
      <c r="H525" s="24" t="s">
        <v>21</v>
      </c>
      <c r="I525" s="45"/>
      <c r="J525" s="25">
        <f ca="1" t="shared" si="7"/>
        <v>0</v>
      </c>
      <c r="K525" s="4">
        <v>67225</v>
      </c>
    </row>
    <row r="526" spans="1:11" ht="216">
      <c r="A526" s="16" t="s">
        <v>1034</v>
      </c>
      <c r="B526" s="20" t="s">
        <v>1035</v>
      </c>
      <c r="C526" s="21"/>
      <c r="D526" s="44"/>
      <c r="E526" s="22"/>
      <c r="F526" s="22"/>
      <c r="G526" s="23">
        <v>6</v>
      </c>
      <c r="H526" s="24" t="s">
        <v>21</v>
      </c>
      <c r="I526" s="45"/>
      <c r="J526" s="25">
        <f ca="1" t="shared" si="7"/>
        <v>0</v>
      </c>
      <c r="K526" s="4">
        <v>67210</v>
      </c>
    </row>
    <row r="527" spans="1:11" ht="216">
      <c r="A527" s="16" t="s">
        <v>1036</v>
      </c>
      <c r="B527" s="20" t="s">
        <v>1037</v>
      </c>
      <c r="C527" s="21"/>
      <c r="D527" s="44"/>
      <c r="E527" s="22"/>
      <c r="F527" s="22"/>
      <c r="G527" s="23">
        <v>6</v>
      </c>
      <c r="H527" s="24" t="s">
        <v>21</v>
      </c>
      <c r="I527" s="45"/>
      <c r="J527" s="25">
        <f ca="1" t="shared" si="7"/>
        <v>0</v>
      </c>
      <c r="K527" s="4">
        <v>67209</v>
      </c>
    </row>
    <row r="528" spans="1:11" ht="54">
      <c r="A528" s="16" t="s">
        <v>1038</v>
      </c>
      <c r="B528" s="20" t="s">
        <v>1039</v>
      </c>
      <c r="C528" s="21"/>
      <c r="D528" s="44"/>
      <c r="E528" s="22"/>
      <c r="F528" s="22"/>
      <c r="G528" s="23">
        <v>6</v>
      </c>
      <c r="H528" s="24" t="s">
        <v>21</v>
      </c>
      <c r="I528" s="45"/>
      <c r="J528" s="25">
        <f ca="1" t="shared" si="7"/>
        <v>0</v>
      </c>
      <c r="K528" s="4">
        <v>67208</v>
      </c>
    </row>
    <row r="529" spans="1:11" ht="121.5">
      <c r="A529" s="16" t="s">
        <v>1040</v>
      </c>
      <c r="B529" s="20" t="s">
        <v>1041</v>
      </c>
      <c r="C529" s="21"/>
      <c r="D529" s="44"/>
      <c r="E529" s="22"/>
      <c r="F529" s="22"/>
      <c r="G529" s="23">
        <v>30</v>
      </c>
      <c r="H529" s="24" t="s">
        <v>21</v>
      </c>
      <c r="I529" s="45"/>
      <c r="J529" s="25">
        <f ca="1" t="shared" si="7"/>
        <v>0</v>
      </c>
      <c r="K529" s="4">
        <v>67219</v>
      </c>
    </row>
    <row r="530" spans="1:11" ht="108">
      <c r="A530" s="16" t="s">
        <v>1042</v>
      </c>
      <c r="B530" s="20" t="s">
        <v>1043</v>
      </c>
      <c r="C530" s="21"/>
      <c r="D530" s="44"/>
      <c r="E530" s="22"/>
      <c r="F530" s="22"/>
      <c r="G530" s="23">
        <v>30</v>
      </c>
      <c r="H530" s="24" t="s">
        <v>21</v>
      </c>
      <c r="I530" s="45"/>
      <c r="J530" s="25">
        <f ca="1" t="shared" si="7"/>
        <v>0</v>
      </c>
      <c r="K530" s="4">
        <v>67216</v>
      </c>
    </row>
    <row r="531" spans="1:11" ht="54">
      <c r="A531" s="16" t="s">
        <v>1044</v>
      </c>
      <c r="B531" s="20" t="s">
        <v>1045</v>
      </c>
      <c r="C531" s="21"/>
      <c r="D531" s="44"/>
      <c r="E531" s="22"/>
      <c r="F531" s="22"/>
      <c r="G531" s="23">
        <v>30</v>
      </c>
      <c r="H531" s="24" t="s">
        <v>21</v>
      </c>
      <c r="I531" s="45"/>
      <c r="J531" s="25">
        <f aca="true" ca="1" t="shared" si="8" ref="J531:J594">IF(SUM(G531)&gt;=0,SUM(G531*INDIRECT("I"&amp;ROW(G531))),"")</f>
        <v>0</v>
      </c>
      <c r="K531" s="4">
        <v>67190</v>
      </c>
    </row>
    <row r="532" spans="1:11" ht="148.5">
      <c r="A532" s="16" t="s">
        <v>1046</v>
      </c>
      <c r="B532" s="20" t="s">
        <v>1047</v>
      </c>
      <c r="C532" s="21"/>
      <c r="D532" s="44"/>
      <c r="E532" s="22"/>
      <c r="F532" s="22"/>
      <c r="G532" s="23">
        <v>6</v>
      </c>
      <c r="H532" s="24" t="s">
        <v>21</v>
      </c>
      <c r="I532" s="45"/>
      <c r="J532" s="25">
        <f ca="1" t="shared" si="8"/>
        <v>0</v>
      </c>
      <c r="K532" s="4">
        <v>67196</v>
      </c>
    </row>
    <row r="533" spans="1:11" ht="148.5">
      <c r="A533" s="16" t="s">
        <v>1048</v>
      </c>
      <c r="B533" s="20" t="s">
        <v>1049</v>
      </c>
      <c r="C533" s="21"/>
      <c r="D533" s="44"/>
      <c r="E533" s="22"/>
      <c r="F533" s="22"/>
      <c r="G533" s="23">
        <v>6</v>
      </c>
      <c r="H533" s="24" t="s">
        <v>21</v>
      </c>
      <c r="I533" s="45"/>
      <c r="J533" s="25">
        <f ca="1" t="shared" si="8"/>
        <v>0</v>
      </c>
      <c r="K533" s="4">
        <v>67195</v>
      </c>
    </row>
    <row r="534" spans="1:11" ht="108">
      <c r="A534" s="16" t="s">
        <v>1050</v>
      </c>
      <c r="B534" s="20" t="s">
        <v>1051</v>
      </c>
      <c r="C534" s="21"/>
      <c r="D534" s="44"/>
      <c r="E534" s="22"/>
      <c r="F534" s="22"/>
      <c r="G534" s="23">
        <v>6</v>
      </c>
      <c r="H534" s="24" t="s">
        <v>21</v>
      </c>
      <c r="I534" s="45"/>
      <c r="J534" s="25">
        <f ca="1" t="shared" si="8"/>
        <v>0</v>
      </c>
      <c r="K534" s="4">
        <v>67194</v>
      </c>
    </row>
    <row r="535" spans="1:11" ht="108">
      <c r="A535" s="16" t="s">
        <v>1052</v>
      </c>
      <c r="B535" s="20" t="s">
        <v>1053</v>
      </c>
      <c r="C535" s="21"/>
      <c r="D535" s="44"/>
      <c r="E535" s="22"/>
      <c r="F535" s="22"/>
      <c r="G535" s="23">
        <v>6</v>
      </c>
      <c r="H535" s="24" t="s">
        <v>21</v>
      </c>
      <c r="I535" s="45"/>
      <c r="J535" s="25">
        <f ca="1" t="shared" si="8"/>
        <v>0</v>
      </c>
      <c r="K535" s="4">
        <v>67193</v>
      </c>
    </row>
    <row r="536" spans="1:11" ht="81">
      <c r="A536" s="16" t="s">
        <v>1054</v>
      </c>
      <c r="B536" s="20" t="s">
        <v>1055</v>
      </c>
      <c r="C536" s="21"/>
      <c r="D536" s="44"/>
      <c r="E536" s="22"/>
      <c r="F536" s="22"/>
      <c r="G536" s="23">
        <v>60</v>
      </c>
      <c r="H536" s="24" t="s">
        <v>21</v>
      </c>
      <c r="I536" s="45"/>
      <c r="J536" s="25">
        <f ca="1" t="shared" si="8"/>
        <v>0</v>
      </c>
      <c r="K536" s="4">
        <v>67192</v>
      </c>
    </row>
    <row r="537" spans="1:11" ht="108">
      <c r="A537" s="16" t="s">
        <v>1056</v>
      </c>
      <c r="B537" s="20" t="s">
        <v>1057</v>
      </c>
      <c r="C537" s="21"/>
      <c r="D537" s="44"/>
      <c r="E537" s="22"/>
      <c r="F537" s="22"/>
      <c r="G537" s="23">
        <v>60</v>
      </c>
      <c r="H537" s="24" t="s">
        <v>21</v>
      </c>
      <c r="I537" s="45"/>
      <c r="J537" s="25">
        <f ca="1" t="shared" si="8"/>
        <v>0</v>
      </c>
      <c r="K537" s="4">
        <v>67191</v>
      </c>
    </row>
    <row r="538" spans="1:11" ht="148.5">
      <c r="A538" s="16" t="s">
        <v>1058</v>
      </c>
      <c r="B538" s="20" t="s">
        <v>1059</v>
      </c>
      <c r="C538" s="21"/>
      <c r="D538" s="44"/>
      <c r="E538" s="22"/>
      <c r="F538" s="22"/>
      <c r="G538" s="23">
        <v>20</v>
      </c>
      <c r="H538" s="24" t="s">
        <v>21</v>
      </c>
      <c r="I538" s="45"/>
      <c r="J538" s="25">
        <f ca="1" t="shared" si="8"/>
        <v>0</v>
      </c>
      <c r="K538" s="4">
        <v>67164</v>
      </c>
    </row>
    <row r="539" spans="1:11" ht="135">
      <c r="A539" s="16" t="s">
        <v>1060</v>
      </c>
      <c r="B539" s="20" t="s">
        <v>1061</v>
      </c>
      <c r="C539" s="21"/>
      <c r="D539" s="44"/>
      <c r="E539" s="22"/>
      <c r="F539" s="22"/>
      <c r="G539" s="23">
        <v>20</v>
      </c>
      <c r="H539" s="24" t="s">
        <v>21</v>
      </c>
      <c r="I539" s="45"/>
      <c r="J539" s="25">
        <f ca="1" t="shared" si="8"/>
        <v>0</v>
      </c>
      <c r="K539" s="4">
        <v>67184</v>
      </c>
    </row>
    <row r="540" spans="1:11" ht="148.5">
      <c r="A540" s="16" t="s">
        <v>1062</v>
      </c>
      <c r="B540" s="20" t="s">
        <v>1063</v>
      </c>
      <c r="C540" s="21"/>
      <c r="D540" s="44"/>
      <c r="E540" s="22"/>
      <c r="F540" s="22"/>
      <c r="G540" s="23">
        <v>20</v>
      </c>
      <c r="H540" s="24" t="s">
        <v>21</v>
      </c>
      <c r="I540" s="45"/>
      <c r="J540" s="25">
        <f ca="1" t="shared" si="8"/>
        <v>0</v>
      </c>
      <c r="K540" s="4">
        <v>67183</v>
      </c>
    </row>
    <row r="541" spans="1:11" ht="121.5">
      <c r="A541" s="16" t="s">
        <v>1064</v>
      </c>
      <c r="B541" s="20" t="s">
        <v>1065</v>
      </c>
      <c r="C541" s="21"/>
      <c r="D541" s="44"/>
      <c r="E541" s="22"/>
      <c r="F541" s="22"/>
      <c r="G541" s="23">
        <v>20</v>
      </c>
      <c r="H541" s="24" t="s">
        <v>21</v>
      </c>
      <c r="I541" s="45"/>
      <c r="J541" s="25">
        <f ca="1" t="shared" si="8"/>
        <v>0</v>
      </c>
      <c r="K541" s="4">
        <v>67181</v>
      </c>
    </row>
    <row r="542" spans="1:11" ht="81">
      <c r="A542" s="16" t="s">
        <v>1066</v>
      </c>
      <c r="B542" s="20" t="s">
        <v>1067</v>
      </c>
      <c r="C542" s="21"/>
      <c r="D542" s="44"/>
      <c r="E542" s="22"/>
      <c r="F542" s="22"/>
      <c r="G542" s="23">
        <v>20</v>
      </c>
      <c r="H542" s="24" t="s">
        <v>21</v>
      </c>
      <c r="I542" s="45"/>
      <c r="J542" s="25">
        <f ca="1" t="shared" si="8"/>
        <v>0</v>
      </c>
      <c r="K542" s="4">
        <v>67180</v>
      </c>
    </row>
    <row r="543" spans="1:11" ht="121.5">
      <c r="A543" s="16" t="s">
        <v>1068</v>
      </c>
      <c r="B543" s="20" t="s">
        <v>1069</v>
      </c>
      <c r="C543" s="21"/>
      <c r="D543" s="44"/>
      <c r="E543" s="22"/>
      <c r="F543" s="22"/>
      <c r="G543" s="23">
        <v>20</v>
      </c>
      <c r="H543" s="24" t="s">
        <v>21</v>
      </c>
      <c r="I543" s="45"/>
      <c r="J543" s="25">
        <f ca="1" t="shared" si="8"/>
        <v>0</v>
      </c>
      <c r="K543" s="4">
        <v>67179</v>
      </c>
    </row>
    <row r="544" spans="1:11" ht="94.5">
      <c r="A544" s="16" t="s">
        <v>1070</v>
      </c>
      <c r="B544" s="20" t="s">
        <v>1071</v>
      </c>
      <c r="C544" s="21"/>
      <c r="D544" s="44"/>
      <c r="E544" s="22"/>
      <c r="F544" s="22"/>
      <c r="G544" s="23">
        <v>20</v>
      </c>
      <c r="H544" s="24" t="s">
        <v>21</v>
      </c>
      <c r="I544" s="45"/>
      <c r="J544" s="25">
        <f ca="1" t="shared" si="8"/>
        <v>0</v>
      </c>
      <c r="K544" s="4">
        <v>67178</v>
      </c>
    </row>
    <row r="545" spans="1:11" ht="67.5">
      <c r="A545" s="16" t="s">
        <v>1072</v>
      </c>
      <c r="B545" s="20" t="s">
        <v>1073</v>
      </c>
      <c r="C545" s="21"/>
      <c r="D545" s="44"/>
      <c r="E545" s="22"/>
      <c r="F545" s="22"/>
      <c r="G545" s="23">
        <v>20</v>
      </c>
      <c r="H545" s="24" t="s">
        <v>21</v>
      </c>
      <c r="I545" s="45"/>
      <c r="J545" s="25">
        <f ca="1" t="shared" si="8"/>
        <v>0</v>
      </c>
      <c r="K545" s="4">
        <v>67177</v>
      </c>
    </row>
    <row r="546" spans="1:11" ht="135">
      <c r="A546" s="16" t="s">
        <v>1074</v>
      </c>
      <c r="B546" s="20" t="s">
        <v>1075</v>
      </c>
      <c r="C546" s="21"/>
      <c r="D546" s="44"/>
      <c r="E546" s="22"/>
      <c r="F546" s="22"/>
      <c r="G546" s="23">
        <v>20</v>
      </c>
      <c r="H546" s="24" t="s">
        <v>21</v>
      </c>
      <c r="I546" s="45"/>
      <c r="J546" s="25">
        <f ca="1" t="shared" si="8"/>
        <v>0</v>
      </c>
      <c r="K546" s="4">
        <v>67176</v>
      </c>
    </row>
    <row r="547" spans="1:11" ht="67.5">
      <c r="A547" s="16" t="s">
        <v>1076</v>
      </c>
      <c r="B547" s="20" t="s">
        <v>1077</v>
      </c>
      <c r="C547" s="21"/>
      <c r="D547" s="44"/>
      <c r="E547" s="22"/>
      <c r="F547" s="22"/>
      <c r="G547" s="23">
        <v>24</v>
      </c>
      <c r="H547" s="24" t="s">
        <v>21</v>
      </c>
      <c r="I547" s="45"/>
      <c r="J547" s="25">
        <f ca="1" t="shared" si="8"/>
        <v>0</v>
      </c>
      <c r="K547" s="4">
        <v>67166</v>
      </c>
    </row>
    <row r="548" spans="1:11" ht="67.5">
      <c r="A548" s="16" t="s">
        <v>1078</v>
      </c>
      <c r="B548" s="20" t="s">
        <v>1079</v>
      </c>
      <c r="C548" s="21"/>
      <c r="D548" s="44"/>
      <c r="E548" s="22"/>
      <c r="F548" s="22"/>
      <c r="G548" s="23">
        <v>24</v>
      </c>
      <c r="H548" s="24" t="s">
        <v>21</v>
      </c>
      <c r="I548" s="45"/>
      <c r="J548" s="25">
        <f ca="1" t="shared" si="8"/>
        <v>0</v>
      </c>
      <c r="K548" s="4">
        <v>67174</v>
      </c>
    </row>
    <row r="549" spans="1:11" ht="135">
      <c r="A549" s="16" t="s">
        <v>1080</v>
      </c>
      <c r="B549" s="20" t="s">
        <v>1081</v>
      </c>
      <c r="C549" s="21"/>
      <c r="D549" s="44"/>
      <c r="E549" s="22"/>
      <c r="F549" s="22"/>
      <c r="G549" s="23">
        <v>24</v>
      </c>
      <c r="H549" s="24" t="s">
        <v>21</v>
      </c>
      <c r="I549" s="45"/>
      <c r="J549" s="25">
        <f ca="1" t="shared" si="8"/>
        <v>0</v>
      </c>
      <c r="K549" s="4">
        <v>67158</v>
      </c>
    </row>
    <row r="550" spans="1:11" ht="81">
      <c r="A550" s="16" t="s">
        <v>1082</v>
      </c>
      <c r="B550" s="20" t="s">
        <v>1083</v>
      </c>
      <c r="C550" s="21"/>
      <c r="D550" s="44"/>
      <c r="E550" s="22"/>
      <c r="F550" s="22"/>
      <c r="G550" s="23">
        <v>24</v>
      </c>
      <c r="H550" s="24" t="s">
        <v>21</v>
      </c>
      <c r="I550" s="45"/>
      <c r="J550" s="25">
        <f ca="1" t="shared" si="8"/>
        <v>0</v>
      </c>
      <c r="K550" s="4">
        <v>67163</v>
      </c>
    </row>
    <row r="551" spans="1:11" ht="270">
      <c r="A551" s="16" t="s">
        <v>1084</v>
      </c>
      <c r="B551" s="20" t="s">
        <v>1085</v>
      </c>
      <c r="C551" s="21"/>
      <c r="D551" s="44"/>
      <c r="E551" s="22"/>
      <c r="F551" s="22"/>
      <c r="G551" s="23">
        <v>150</v>
      </c>
      <c r="H551" s="24" t="s">
        <v>21</v>
      </c>
      <c r="I551" s="45"/>
      <c r="J551" s="25">
        <f ca="1" t="shared" si="8"/>
        <v>0</v>
      </c>
      <c r="K551" s="4">
        <v>67150</v>
      </c>
    </row>
    <row r="552" spans="1:11" ht="148.5">
      <c r="A552" s="16" t="s">
        <v>1086</v>
      </c>
      <c r="B552" s="20" t="s">
        <v>1087</v>
      </c>
      <c r="C552" s="21"/>
      <c r="D552" s="44"/>
      <c r="E552" s="22"/>
      <c r="F552" s="22"/>
      <c r="G552" s="23">
        <v>150</v>
      </c>
      <c r="H552" s="24" t="s">
        <v>21</v>
      </c>
      <c r="I552" s="45"/>
      <c r="J552" s="25">
        <f ca="1" t="shared" si="8"/>
        <v>0</v>
      </c>
      <c r="K552" s="4">
        <v>67149</v>
      </c>
    </row>
    <row r="553" spans="1:11" ht="283.5">
      <c r="A553" s="16" t="s">
        <v>1088</v>
      </c>
      <c r="B553" s="20" t="s">
        <v>1089</v>
      </c>
      <c r="C553" s="21"/>
      <c r="D553" s="44"/>
      <c r="E553" s="22"/>
      <c r="F553" s="22"/>
      <c r="G553" s="23">
        <v>150</v>
      </c>
      <c r="H553" s="24" t="s">
        <v>21</v>
      </c>
      <c r="I553" s="45"/>
      <c r="J553" s="25">
        <f ca="1" t="shared" si="8"/>
        <v>0</v>
      </c>
      <c r="K553" s="4">
        <v>67127</v>
      </c>
    </row>
    <row r="554" spans="1:11" ht="162">
      <c r="A554" s="16" t="s">
        <v>1090</v>
      </c>
      <c r="B554" s="20" t="s">
        <v>1091</v>
      </c>
      <c r="C554" s="21"/>
      <c r="D554" s="44"/>
      <c r="E554" s="22"/>
      <c r="F554" s="22"/>
      <c r="G554" s="23">
        <v>150</v>
      </c>
      <c r="H554" s="24" t="s">
        <v>21</v>
      </c>
      <c r="I554" s="45"/>
      <c r="J554" s="25">
        <f ca="1" t="shared" si="8"/>
        <v>0</v>
      </c>
      <c r="K554" s="4">
        <v>67126</v>
      </c>
    </row>
    <row r="555" spans="1:11" ht="256.5">
      <c r="A555" s="16" t="s">
        <v>1092</v>
      </c>
      <c r="B555" s="20" t="s">
        <v>1093</v>
      </c>
      <c r="C555" s="21"/>
      <c r="D555" s="44"/>
      <c r="E555" s="22"/>
      <c r="F555" s="22"/>
      <c r="G555" s="23">
        <v>150</v>
      </c>
      <c r="H555" s="24" t="s">
        <v>21</v>
      </c>
      <c r="I555" s="45"/>
      <c r="J555" s="25">
        <f ca="1" t="shared" si="8"/>
        <v>0</v>
      </c>
      <c r="K555" s="4">
        <v>67125</v>
      </c>
    </row>
    <row r="556" spans="1:11" ht="121.5">
      <c r="A556" s="16" t="s">
        <v>1094</v>
      </c>
      <c r="B556" s="20" t="s">
        <v>1095</v>
      </c>
      <c r="C556" s="21"/>
      <c r="D556" s="44"/>
      <c r="E556" s="22"/>
      <c r="F556" s="22"/>
      <c r="G556" s="23">
        <v>150</v>
      </c>
      <c r="H556" s="24" t="s">
        <v>21</v>
      </c>
      <c r="I556" s="45"/>
      <c r="J556" s="25">
        <f ca="1" t="shared" si="8"/>
        <v>0</v>
      </c>
      <c r="K556" s="4">
        <v>67124</v>
      </c>
    </row>
    <row r="557" spans="1:11" ht="243">
      <c r="A557" s="16" t="s">
        <v>1096</v>
      </c>
      <c r="B557" s="20" t="s">
        <v>1097</v>
      </c>
      <c r="C557" s="21"/>
      <c r="D557" s="44"/>
      <c r="E557" s="22"/>
      <c r="F557" s="22"/>
      <c r="G557" s="23">
        <v>150</v>
      </c>
      <c r="H557" s="24" t="s">
        <v>21</v>
      </c>
      <c r="I557" s="45"/>
      <c r="J557" s="25">
        <f ca="1" t="shared" si="8"/>
        <v>0</v>
      </c>
      <c r="K557" s="4">
        <v>67120</v>
      </c>
    </row>
    <row r="558" spans="1:11" ht="409.5">
      <c r="A558" s="16" t="s">
        <v>1098</v>
      </c>
      <c r="B558" s="20" t="s">
        <v>1099</v>
      </c>
      <c r="C558" s="21"/>
      <c r="D558" s="44"/>
      <c r="E558" s="22"/>
      <c r="F558" s="22"/>
      <c r="G558" s="23">
        <v>20</v>
      </c>
      <c r="H558" s="24" t="s">
        <v>21</v>
      </c>
      <c r="I558" s="45"/>
      <c r="J558" s="25">
        <f ca="1" t="shared" si="8"/>
        <v>0</v>
      </c>
      <c r="K558" s="4">
        <v>67081</v>
      </c>
    </row>
    <row r="559" spans="1:11" ht="94.5">
      <c r="A559" s="16" t="s">
        <v>1100</v>
      </c>
      <c r="B559" s="20" t="s">
        <v>1101</v>
      </c>
      <c r="C559" s="21"/>
      <c r="D559" s="44"/>
      <c r="E559" s="22"/>
      <c r="F559" s="22"/>
      <c r="G559" s="23">
        <v>20</v>
      </c>
      <c r="H559" s="24" t="s">
        <v>21</v>
      </c>
      <c r="I559" s="45"/>
      <c r="J559" s="25">
        <f ca="1" t="shared" si="8"/>
        <v>0</v>
      </c>
      <c r="K559" s="4">
        <v>67118</v>
      </c>
    </row>
    <row r="560" spans="1:11" ht="409.5">
      <c r="A560" s="16" t="s">
        <v>1102</v>
      </c>
      <c r="B560" s="20" t="s">
        <v>1103</v>
      </c>
      <c r="C560" s="21"/>
      <c r="D560" s="44"/>
      <c r="E560" s="22"/>
      <c r="F560" s="22"/>
      <c r="G560" s="23">
        <v>20</v>
      </c>
      <c r="H560" s="24" t="s">
        <v>21</v>
      </c>
      <c r="I560" s="45"/>
      <c r="J560" s="25">
        <f ca="1" t="shared" si="8"/>
        <v>0</v>
      </c>
      <c r="K560" s="4">
        <v>67098</v>
      </c>
    </row>
    <row r="561" spans="1:11" ht="409.5">
      <c r="A561" s="16" t="s">
        <v>1104</v>
      </c>
      <c r="B561" s="20" t="s">
        <v>1105</v>
      </c>
      <c r="C561" s="21"/>
      <c r="D561" s="44"/>
      <c r="E561" s="22"/>
      <c r="F561" s="22"/>
      <c r="G561" s="23">
        <v>20</v>
      </c>
      <c r="H561" s="24" t="s">
        <v>21</v>
      </c>
      <c r="I561" s="45"/>
      <c r="J561" s="25">
        <f ca="1" t="shared" si="8"/>
        <v>0</v>
      </c>
      <c r="K561" s="4">
        <v>67097</v>
      </c>
    </row>
    <row r="562" spans="1:11" ht="409.5">
      <c r="A562" s="16" t="s">
        <v>1106</v>
      </c>
      <c r="B562" s="20" t="s">
        <v>1107</v>
      </c>
      <c r="C562" s="21"/>
      <c r="D562" s="44"/>
      <c r="E562" s="22"/>
      <c r="F562" s="22"/>
      <c r="G562" s="23">
        <v>20</v>
      </c>
      <c r="H562" s="24" t="s">
        <v>21</v>
      </c>
      <c r="I562" s="45"/>
      <c r="J562" s="25">
        <f ca="1" t="shared" si="8"/>
        <v>0</v>
      </c>
      <c r="K562" s="4">
        <v>67096</v>
      </c>
    </row>
    <row r="563" spans="1:11" ht="94.5">
      <c r="A563" s="16" t="s">
        <v>1108</v>
      </c>
      <c r="B563" s="20" t="s">
        <v>1109</v>
      </c>
      <c r="C563" s="21"/>
      <c r="D563" s="44"/>
      <c r="E563" s="22"/>
      <c r="F563" s="22"/>
      <c r="G563" s="23">
        <v>20</v>
      </c>
      <c r="H563" s="24" t="s">
        <v>21</v>
      </c>
      <c r="I563" s="45"/>
      <c r="J563" s="25">
        <f ca="1" t="shared" si="8"/>
        <v>0</v>
      </c>
      <c r="K563" s="4">
        <v>67080</v>
      </c>
    </row>
    <row r="564" spans="1:11" ht="40.5">
      <c r="A564" s="16" t="s">
        <v>1110</v>
      </c>
      <c r="B564" s="20" t="s">
        <v>1111</v>
      </c>
      <c r="C564" s="21"/>
      <c r="D564" s="44"/>
      <c r="E564" s="22"/>
      <c r="F564" s="22"/>
      <c r="G564" s="23">
        <v>20</v>
      </c>
      <c r="H564" s="24" t="s">
        <v>21</v>
      </c>
      <c r="I564" s="45"/>
      <c r="J564" s="25">
        <f ca="1" t="shared" si="8"/>
        <v>0</v>
      </c>
      <c r="K564" s="4">
        <v>67117</v>
      </c>
    </row>
    <row r="565" spans="1:11" ht="27">
      <c r="A565" s="16" t="s">
        <v>1112</v>
      </c>
      <c r="B565" s="20" t="s">
        <v>1113</v>
      </c>
      <c r="C565" s="21"/>
      <c r="D565" s="44"/>
      <c r="E565" s="22"/>
      <c r="F565" s="22"/>
      <c r="G565" s="23">
        <v>20</v>
      </c>
      <c r="H565" s="24" t="s">
        <v>21</v>
      </c>
      <c r="I565" s="45"/>
      <c r="J565" s="25">
        <f ca="1" t="shared" si="8"/>
        <v>0</v>
      </c>
      <c r="K565" s="4">
        <v>67095</v>
      </c>
    </row>
    <row r="566" spans="1:11" ht="67.5">
      <c r="A566" s="16" t="s">
        <v>1114</v>
      </c>
      <c r="B566" s="20" t="s">
        <v>1115</v>
      </c>
      <c r="C566" s="21"/>
      <c r="D566" s="44"/>
      <c r="E566" s="22"/>
      <c r="F566" s="22"/>
      <c r="G566" s="23">
        <v>20</v>
      </c>
      <c r="H566" s="24" t="s">
        <v>21</v>
      </c>
      <c r="I566" s="45"/>
      <c r="J566" s="25">
        <f ca="1" t="shared" si="8"/>
        <v>0</v>
      </c>
      <c r="K566" s="4">
        <v>67094</v>
      </c>
    </row>
    <row r="567" spans="1:11" ht="40.5">
      <c r="A567" s="16" t="s">
        <v>1116</v>
      </c>
      <c r="B567" s="20" t="s">
        <v>1117</v>
      </c>
      <c r="C567" s="21"/>
      <c r="D567" s="44"/>
      <c r="E567" s="22"/>
      <c r="F567" s="22"/>
      <c r="G567" s="23">
        <v>20</v>
      </c>
      <c r="H567" s="24" t="s">
        <v>21</v>
      </c>
      <c r="I567" s="45"/>
      <c r="J567" s="25">
        <f ca="1" t="shared" si="8"/>
        <v>0</v>
      </c>
      <c r="K567" s="4">
        <v>67093</v>
      </c>
    </row>
    <row r="568" spans="1:11" ht="148.5">
      <c r="A568" s="16" t="s">
        <v>1118</v>
      </c>
      <c r="B568" s="20" t="s">
        <v>1119</v>
      </c>
      <c r="C568" s="21"/>
      <c r="D568" s="44"/>
      <c r="E568" s="22"/>
      <c r="F568" s="22"/>
      <c r="G568" s="23">
        <v>20</v>
      </c>
      <c r="H568" s="24" t="s">
        <v>21</v>
      </c>
      <c r="I568" s="45"/>
      <c r="J568" s="25">
        <f ca="1" t="shared" si="8"/>
        <v>0</v>
      </c>
      <c r="K568" s="4">
        <v>67078</v>
      </c>
    </row>
    <row r="569" spans="1:11" ht="148.5">
      <c r="A569" s="16" t="s">
        <v>1120</v>
      </c>
      <c r="B569" s="20" t="s">
        <v>1121</v>
      </c>
      <c r="C569" s="21"/>
      <c r="D569" s="44"/>
      <c r="E569" s="22"/>
      <c r="F569" s="22"/>
      <c r="G569" s="23">
        <v>20</v>
      </c>
      <c r="H569" s="24" t="s">
        <v>21</v>
      </c>
      <c r="I569" s="45"/>
      <c r="J569" s="25">
        <f ca="1" t="shared" si="8"/>
        <v>0</v>
      </c>
      <c r="K569" s="4">
        <v>67077</v>
      </c>
    </row>
    <row r="570" spans="1:11" ht="135">
      <c r="A570" s="16" t="s">
        <v>1122</v>
      </c>
      <c r="B570" s="20" t="s">
        <v>1123</v>
      </c>
      <c r="C570" s="21"/>
      <c r="D570" s="44"/>
      <c r="E570" s="22"/>
      <c r="F570" s="22"/>
      <c r="G570" s="23">
        <v>20</v>
      </c>
      <c r="H570" s="24" t="s">
        <v>21</v>
      </c>
      <c r="I570" s="45"/>
      <c r="J570" s="25">
        <f ca="1" t="shared" si="8"/>
        <v>0</v>
      </c>
      <c r="K570" s="4">
        <v>67076</v>
      </c>
    </row>
    <row r="571" spans="1:11" ht="135">
      <c r="A571" s="16" t="s">
        <v>1124</v>
      </c>
      <c r="B571" s="20" t="s">
        <v>1123</v>
      </c>
      <c r="C571" s="21"/>
      <c r="D571" s="44"/>
      <c r="E571" s="22"/>
      <c r="F571" s="22"/>
      <c r="G571" s="23">
        <v>20</v>
      </c>
      <c r="H571" s="24" t="s">
        <v>21</v>
      </c>
      <c r="I571" s="45"/>
      <c r="J571" s="25">
        <f ca="1" t="shared" si="8"/>
        <v>0</v>
      </c>
      <c r="K571" s="4">
        <v>67075</v>
      </c>
    </row>
    <row r="572" spans="1:11" ht="409.5">
      <c r="A572" s="16" t="s">
        <v>1125</v>
      </c>
      <c r="B572" s="20" t="s">
        <v>1126</v>
      </c>
      <c r="C572" s="21"/>
      <c r="D572" s="44"/>
      <c r="E572" s="22"/>
      <c r="F572" s="22"/>
      <c r="G572" s="23">
        <v>20</v>
      </c>
      <c r="H572" s="24" t="s">
        <v>21</v>
      </c>
      <c r="I572" s="45"/>
      <c r="J572" s="25">
        <f ca="1" t="shared" si="8"/>
        <v>0</v>
      </c>
      <c r="K572" s="4">
        <v>67073</v>
      </c>
    </row>
    <row r="573" spans="1:11" ht="229.5">
      <c r="A573" s="16" t="s">
        <v>1127</v>
      </c>
      <c r="B573" s="20" t="s">
        <v>1128</v>
      </c>
      <c r="C573" s="21"/>
      <c r="D573" s="44"/>
      <c r="E573" s="22"/>
      <c r="F573" s="22"/>
      <c r="G573" s="23">
        <v>20</v>
      </c>
      <c r="H573" s="24" t="s">
        <v>21</v>
      </c>
      <c r="I573" s="45"/>
      <c r="J573" s="25">
        <f ca="1" t="shared" si="8"/>
        <v>0</v>
      </c>
      <c r="K573" s="4">
        <v>67072</v>
      </c>
    </row>
    <row r="574" spans="1:11" ht="54">
      <c r="A574" s="16" t="s">
        <v>1129</v>
      </c>
      <c r="B574" s="20" t="s">
        <v>1130</v>
      </c>
      <c r="C574" s="21"/>
      <c r="D574" s="44"/>
      <c r="E574" s="22"/>
      <c r="F574" s="22"/>
      <c r="G574" s="23">
        <v>60</v>
      </c>
      <c r="H574" s="24" t="s">
        <v>21</v>
      </c>
      <c r="I574" s="45"/>
      <c r="J574" s="25">
        <f ca="1" t="shared" si="8"/>
        <v>0</v>
      </c>
      <c r="K574" s="4">
        <v>67068</v>
      </c>
    </row>
    <row r="575" spans="1:11" ht="54">
      <c r="A575" s="16" t="s">
        <v>1131</v>
      </c>
      <c r="B575" s="20" t="s">
        <v>1132</v>
      </c>
      <c r="C575" s="21"/>
      <c r="D575" s="44"/>
      <c r="E575" s="22"/>
      <c r="F575" s="22"/>
      <c r="G575" s="23">
        <v>60</v>
      </c>
      <c r="H575" s="24" t="s">
        <v>21</v>
      </c>
      <c r="I575" s="45"/>
      <c r="J575" s="25">
        <f ca="1" t="shared" si="8"/>
        <v>0</v>
      </c>
      <c r="K575" s="4">
        <v>67067</v>
      </c>
    </row>
    <row r="576" spans="1:11" ht="54">
      <c r="A576" s="16" t="s">
        <v>1133</v>
      </c>
      <c r="B576" s="20" t="s">
        <v>1134</v>
      </c>
      <c r="C576" s="21"/>
      <c r="D576" s="44"/>
      <c r="E576" s="22"/>
      <c r="F576" s="22"/>
      <c r="G576" s="23">
        <v>60</v>
      </c>
      <c r="H576" s="24" t="s">
        <v>21</v>
      </c>
      <c r="I576" s="45"/>
      <c r="J576" s="25">
        <f ca="1" t="shared" si="8"/>
        <v>0</v>
      </c>
      <c r="K576" s="4">
        <v>67066</v>
      </c>
    </row>
    <row r="577" spans="1:11" ht="40.5">
      <c r="A577" s="16" t="s">
        <v>1135</v>
      </c>
      <c r="B577" s="20" t="s">
        <v>1136</v>
      </c>
      <c r="C577" s="21"/>
      <c r="D577" s="44"/>
      <c r="E577" s="22"/>
      <c r="F577" s="22"/>
      <c r="G577" s="23">
        <v>20</v>
      </c>
      <c r="H577" s="24" t="s">
        <v>21</v>
      </c>
      <c r="I577" s="45"/>
      <c r="J577" s="25">
        <f ca="1" t="shared" si="8"/>
        <v>0</v>
      </c>
      <c r="K577" s="4">
        <v>67061</v>
      </c>
    </row>
    <row r="578" spans="1:11" ht="81">
      <c r="A578" s="16" t="s">
        <v>1137</v>
      </c>
      <c r="B578" s="20" t="s">
        <v>1138</v>
      </c>
      <c r="C578" s="21"/>
      <c r="D578" s="44"/>
      <c r="E578" s="22"/>
      <c r="F578" s="22"/>
      <c r="G578" s="23">
        <v>20</v>
      </c>
      <c r="H578" s="24" t="s">
        <v>21</v>
      </c>
      <c r="I578" s="45"/>
      <c r="J578" s="25">
        <f ca="1" t="shared" si="8"/>
        <v>0</v>
      </c>
      <c r="K578" s="4">
        <v>67084</v>
      </c>
    </row>
    <row r="579" spans="1:11" ht="54">
      <c r="A579" s="16" t="s">
        <v>1139</v>
      </c>
      <c r="B579" s="20" t="s">
        <v>1140</v>
      </c>
      <c r="C579" s="21"/>
      <c r="D579" s="44"/>
      <c r="E579" s="22"/>
      <c r="F579" s="22"/>
      <c r="G579" s="23">
        <v>20</v>
      </c>
      <c r="H579" s="24" t="s">
        <v>21</v>
      </c>
      <c r="I579" s="45"/>
      <c r="J579" s="25">
        <f ca="1" t="shared" si="8"/>
        <v>0</v>
      </c>
      <c r="K579" s="4">
        <v>67083</v>
      </c>
    </row>
    <row r="580" spans="1:11" ht="108">
      <c r="A580" s="16" t="s">
        <v>1141</v>
      </c>
      <c r="B580" s="20" t="s">
        <v>1142</v>
      </c>
      <c r="C580" s="21"/>
      <c r="D580" s="44"/>
      <c r="E580" s="22"/>
      <c r="F580" s="22"/>
      <c r="G580" s="23">
        <v>60</v>
      </c>
      <c r="H580" s="24" t="s">
        <v>21</v>
      </c>
      <c r="I580" s="45"/>
      <c r="J580" s="25">
        <f ca="1" t="shared" si="8"/>
        <v>0</v>
      </c>
      <c r="K580" s="4">
        <v>67049</v>
      </c>
    </row>
    <row r="581" spans="1:11" ht="94.5">
      <c r="A581" s="16" t="s">
        <v>1143</v>
      </c>
      <c r="B581" s="20" t="s">
        <v>1144</v>
      </c>
      <c r="C581" s="21"/>
      <c r="D581" s="44"/>
      <c r="E581" s="22"/>
      <c r="F581" s="22"/>
      <c r="G581" s="23">
        <v>60</v>
      </c>
      <c r="H581" s="24" t="s">
        <v>21</v>
      </c>
      <c r="I581" s="45"/>
      <c r="J581" s="25">
        <f ca="1" t="shared" si="8"/>
        <v>0</v>
      </c>
      <c r="K581" s="4">
        <v>67048</v>
      </c>
    </row>
    <row r="582" spans="1:11" ht="27">
      <c r="A582" s="16" t="s">
        <v>1145</v>
      </c>
      <c r="B582" s="20" t="s">
        <v>1146</v>
      </c>
      <c r="C582" s="21"/>
      <c r="D582" s="44"/>
      <c r="E582" s="22"/>
      <c r="F582" s="22"/>
      <c r="G582" s="23">
        <v>60</v>
      </c>
      <c r="H582" s="24" t="s">
        <v>21</v>
      </c>
      <c r="I582" s="45"/>
      <c r="J582" s="25">
        <f ca="1" t="shared" si="8"/>
        <v>0</v>
      </c>
      <c r="K582" s="4">
        <v>67113</v>
      </c>
    </row>
    <row r="583" spans="1:11" ht="27">
      <c r="A583" s="16" t="s">
        <v>1147</v>
      </c>
      <c r="B583" s="20" t="s">
        <v>1148</v>
      </c>
      <c r="C583" s="21"/>
      <c r="D583" s="44"/>
      <c r="E583" s="22"/>
      <c r="F583" s="22"/>
      <c r="G583" s="23">
        <v>60</v>
      </c>
      <c r="H583" s="24" t="s">
        <v>21</v>
      </c>
      <c r="I583" s="45"/>
      <c r="J583" s="25">
        <f ca="1" t="shared" si="8"/>
        <v>0</v>
      </c>
      <c r="K583" s="4">
        <v>67111</v>
      </c>
    </row>
    <row r="584" spans="1:11" ht="108">
      <c r="A584" s="16" t="s">
        <v>1149</v>
      </c>
      <c r="B584" s="20" t="s">
        <v>1150</v>
      </c>
      <c r="C584" s="21"/>
      <c r="D584" s="44"/>
      <c r="E584" s="22"/>
      <c r="F584" s="22"/>
      <c r="G584" s="23">
        <v>24</v>
      </c>
      <c r="H584" s="24" t="s">
        <v>21</v>
      </c>
      <c r="I584" s="45"/>
      <c r="J584" s="25">
        <f ca="1" t="shared" si="8"/>
        <v>0</v>
      </c>
      <c r="K584" s="4">
        <v>67009</v>
      </c>
    </row>
    <row r="585" spans="1:11" ht="108">
      <c r="A585" s="16" t="s">
        <v>1151</v>
      </c>
      <c r="B585" s="20" t="s">
        <v>1152</v>
      </c>
      <c r="C585" s="21"/>
      <c r="D585" s="44"/>
      <c r="E585" s="22"/>
      <c r="F585" s="22"/>
      <c r="G585" s="23">
        <v>24</v>
      </c>
      <c r="H585" s="24" t="s">
        <v>21</v>
      </c>
      <c r="I585" s="45"/>
      <c r="J585" s="25">
        <f ca="1" t="shared" si="8"/>
        <v>0</v>
      </c>
      <c r="K585" s="4">
        <v>67008</v>
      </c>
    </row>
    <row r="586" spans="1:11" ht="108">
      <c r="A586" s="16" t="s">
        <v>1153</v>
      </c>
      <c r="B586" s="20" t="s">
        <v>1154</v>
      </c>
      <c r="C586" s="21"/>
      <c r="D586" s="44"/>
      <c r="E586" s="22"/>
      <c r="F586" s="22"/>
      <c r="G586" s="23">
        <v>24</v>
      </c>
      <c r="H586" s="24" t="s">
        <v>21</v>
      </c>
      <c r="I586" s="45"/>
      <c r="J586" s="25">
        <f ca="1" t="shared" si="8"/>
        <v>0</v>
      </c>
      <c r="K586" s="4">
        <v>67007</v>
      </c>
    </row>
    <row r="587" spans="1:11" ht="108">
      <c r="A587" s="16" t="s">
        <v>1155</v>
      </c>
      <c r="B587" s="20" t="s">
        <v>1156</v>
      </c>
      <c r="C587" s="21"/>
      <c r="D587" s="44"/>
      <c r="E587" s="22"/>
      <c r="F587" s="22"/>
      <c r="G587" s="23">
        <v>24</v>
      </c>
      <c r="H587" s="24" t="s">
        <v>21</v>
      </c>
      <c r="I587" s="45"/>
      <c r="J587" s="25">
        <f ca="1" t="shared" si="8"/>
        <v>0</v>
      </c>
      <c r="K587" s="4">
        <v>67006</v>
      </c>
    </row>
    <row r="588" spans="1:11" ht="94.5">
      <c r="A588" s="16" t="s">
        <v>1157</v>
      </c>
      <c r="B588" s="20" t="s">
        <v>1158</v>
      </c>
      <c r="C588" s="21"/>
      <c r="D588" s="44"/>
      <c r="E588" s="22"/>
      <c r="F588" s="22"/>
      <c r="G588" s="23">
        <v>24</v>
      </c>
      <c r="H588" s="24" t="s">
        <v>21</v>
      </c>
      <c r="I588" s="45"/>
      <c r="J588" s="25">
        <f ca="1" t="shared" si="8"/>
        <v>0</v>
      </c>
      <c r="K588" s="4">
        <v>67020</v>
      </c>
    </row>
    <row r="589" spans="1:11" ht="94.5">
      <c r="A589" s="16" t="s">
        <v>1159</v>
      </c>
      <c r="B589" s="20" t="s">
        <v>1160</v>
      </c>
      <c r="C589" s="21"/>
      <c r="D589" s="44"/>
      <c r="E589" s="22"/>
      <c r="F589" s="22"/>
      <c r="G589" s="23">
        <v>24</v>
      </c>
      <c r="H589" s="24" t="s">
        <v>21</v>
      </c>
      <c r="I589" s="45"/>
      <c r="J589" s="25">
        <f ca="1" t="shared" si="8"/>
        <v>0</v>
      </c>
      <c r="K589" s="4">
        <v>67005</v>
      </c>
    </row>
    <row r="590" spans="1:11" ht="81">
      <c r="A590" s="16" t="s">
        <v>1161</v>
      </c>
      <c r="B590" s="20" t="s">
        <v>1162</v>
      </c>
      <c r="C590" s="21"/>
      <c r="D590" s="44"/>
      <c r="E590" s="22"/>
      <c r="F590" s="22"/>
      <c r="G590" s="23">
        <v>24</v>
      </c>
      <c r="H590" s="24" t="s">
        <v>21</v>
      </c>
      <c r="I590" s="45"/>
      <c r="J590" s="25">
        <f ca="1" t="shared" si="8"/>
        <v>0</v>
      </c>
      <c r="K590" s="4">
        <v>67019</v>
      </c>
    </row>
    <row r="591" spans="1:11" ht="94.5">
      <c r="A591" s="16" t="s">
        <v>1163</v>
      </c>
      <c r="B591" s="20" t="s">
        <v>1164</v>
      </c>
      <c r="C591" s="21"/>
      <c r="D591" s="44"/>
      <c r="E591" s="22"/>
      <c r="F591" s="22"/>
      <c r="G591" s="23">
        <v>24</v>
      </c>
      <c r="H591" s="24" t="s">
        <v>21</v>
      </c>
      <c r="I591" s="45"/>
      <c r="J591" s="25">
        <f ca="1" t="shared" si="8"/>
        <v>0</v>
      </c>
      <c r="K591" s="4">
        <v>67023</v>
      </c>
    </row>
    <row r="592" spans="1:11" ht="81">
      <c r="A592" s="16" t="s">
        <v>1165</v>
      </c>
      <c r="B592" s="20" t="s">
        <v>1166</v>
      </c>
      <c r="C592" s="21"/>
      <c r="D592" s="44"/>
      <c r="E592" s="22"/>
      <c r="F592" s="22"/>
      <c r="G592" s="23">
        <v>24</v>
      </c>
      <c r="H592" s="24" t="s">
        <v>21</v>
      </c>
      <c r="I592" s="45"/>
      <c r="J592" s="25">
        <f ca="1" t="shared" si="8"/>
        <v>0</v>
      </c>
      <c r="K592" s="4">
        <v>67018</v>
      </c>
    </row>
    <row r="593" spans="1:11" ht="94.5">
      <c r="A593" s="16" t="s">
        <v>1167</v>
      </c>
      <c r="B593" s="20" t="s">
        <v>1168</v>
      </c>
      <c r="C593" s="21"/>
      <c r="D593" s="44"/>
      <c r="E593" s="22"/>
      <c r="F593" s="22"/>
      <c r="G593" s="23">
        <v>24</v>
      </c>
      <c r="H593" s="24" t="s">
        <v>21</v>
      </c>
      <c r="I593" s="45"/>
      <c r="J593" s="25">
        <f ca="1" t="shared" si="8"/>
        <v>0</v>
      </c>
      <c r="K593" s="4">
        <v>67017</v>
      </c>
    </row>
    <row r="594" spans="1:11" ht="94.5">
      <c r="A594" s="16" t="s">
        <v>1169</v>
      </c>
      <c r="B594" s="20" t="s">
        <v>1170</v>
      </c>
      <c r="C594" s="21"/>
      <c r="D594" s="44"/>
      <c r="E594" s="22"/>
      <c r="F594" s="22"/>
      <c r="G594" s="23">
        <v>24</v>
      </c>
      <c r="H594" s="24" t="s">
        <v>21</v>
      </c>
      <c r="I594" s="45"/>
      <c r="J594" s="25">
        <f ca="1" t="shared" si="8"/>
        <v>0</v>
      </c>
      <c r="K594" s="4">
        <v>67004</v>
      </c>
    </row>
    <row r="595" spans="1:11" ht="81">
      <c r="A595" s="16" t="s">
        <v>1171</v>
      </c>
      <c r="B595" s="20" t="s">
        <v>1172</v>
      </c>
      <c r="C595" s="21"/>
      <c r="D595" s="44"/>
      <c r="E595" s="22"/>
      <c r="F595" s="22"/>
      <c r="G595" s="23">
        <v>24</v>
      </c>
      <c r="H595" s="24" t="s">
        <v>21</v>
      </c>
      <c r="I595" s="45"/>
      <c r="J595" s="25">
        <f aca="true" ca="1" t="shared" si="9" ref="J595:J611">IF(SUM(G595)&gt;=0,SUM(G595*INDIRECT("I"&amp;ROW(G595))),"")</f>
        <v>0</v>
      </c>
      <c r="K595" s="4">
        <v>67016</v>
      </c>
    </row>
    <row r="596" spans="1:11" ht="81">
      <c r="A596" s="16" t="s">
        <v>1173</v>
      </c>
      <c r="B596" s="20" t="s">
        <v>1174</v>
      </c>
      <c r="C596" s="21"/>
      <c r="D596" s="44"/>
      <c r="E596" s="22"/>
      <c r="F596" s="22"/>
      <c r="G596" s="23">
        <v>24</v>
      </c>
      <c r="H596" s="24" t="s">
        <v>21</v>
      </c>
      <c r="I596" s="45"/>
      <c r="J596" s="25">
        <f ca="1" t="shared" si="9"/>
        <v>0</v>
      </c>
      <c r="K596" s="4">
        <v>67022</v>
      </c>
    </row>
    <row r="597" spans="1:11" ht="27">
      <c r="A597" s="16" t="s">
        <v>1175</v>
      </c>
      <c r="B597" s="20" t="s">
        <v>1176</v>
      </c>
      <c r="C597" s="21"/>
      <c r="D597" s="44"/>
      <c r="E597" s="22"/>
      <c r="F597" s="22"/>
      <c r="G597" s="23">
        <v>24</v>
      </c>
      <c r="H597" s="24" t="s">
        <v>21</v>
      </c>
      <c r="I597" s="45"/>
      <c r="J597" s="25">
        <f ca="1" t="shared" si="9"/>
        <v>0</v>
      </c>
      <c r="K597" s="4">
        <v>67015</v>
      </c>
    </row>
    <row r="598" spans="1:11" ht="27">
      <c r="A598" s="16" t="s">
        <v>1177</v>
      </c>
      <c r="B598" s="20" t="s">
        <v>1178</v>
      </c>
      <c r="C598" s="21"/>
      <c r="D598" s="44"/>
      <c r="E598" s="22"/>
      <c r="F598" s="22"/>
      <c r="G598" s="23">
        <v>24</v>
      </c>
      <c r="H598" s="24" t="s">
        <v>21</v>
      </c>
      <c r="I598" s="45"/>
      <c r="J598" s="25">
        <f ca="1" t="shared" si="9"/>
        <v>0</v>
      </c>
      <c r="K598" s="4">
        <v>67014</v>
      </c>
    </row>
    <row r="599" spans="1:11" ht="27">
      <c r="A599" s="16" t="s">
        <v>1179</v>
      </c>
      <c r="B599" s="20" t="s">
        <v>1180</v>
      </c>
      <c r="C599" s="21"/>
      <c r="D599" s="44"/>
      <c r="E599" s="22"/>
      <c r="F599" s="22"/>
      <c r="G599" s="23">
        <v>24</v>
      </c>
      <c r="H599" s="24" t="s">
        <v>21</v>
      </c>
      <c r="I599" s="45"/>
      <c r="J599" s="25">
        <f ca="1" t="shared" si="9"/>
        <v>0</v>
      </c>
      <c r="K599" s="4">
        <v>67021</v>
      </c>
    </row>
    <row r="600" spans="1:11" ht="27">
      <c r="A600" s="16" t="s">
        <v>1181</v>
      </c>
      <c r="B600" s="20" t="s">
        <v>1182</v>
      </c>
      <c r="C600" s="21"/>
      <c r="D600" s="44"/>
      <c r="E600" s="22"/>
      <c r="F600" s="22"/>
      <c r="G600" s="23">
        <v>24</v>
      </c>
      <c r="H600" s="24" t="s">
        <v>21</v>
      </c>
      <c r="I600" s="45"/>
      <c r="J600" s="25">
        <f ca="1" t="shared" si="9"/>
        <v>0</v>
      </c>
      <c r="K600" s="4">
        <v>67013</v>
      </c>
    </row>
    <row r="601" spans="1:11" ht="40.5">
      <c r="A601" s="16" t="s">
        <v>1183</v>
      </c>
      <c r="B601" s="20" t="s">
        <v>1184</v>
      </c>
      <c r="C601" s="21"/>
      <c r="D601" s="44"/>
      <c r="E601" s="22"/>
      <c r="F601" s="22"/>
      <c r="G601" s="23">
        <v>24</v>
      </c>
      <c r="H601" s="24" t="s">
        <v>21</v>
      </c>
      <c r="I601" s="45"/>
      <c r="J601" s="25">
        <f ca="1" t="shared" si="9"/>
        <v>0</v>
      </c>
      <c r="K601" s="4">
        <v>67012</v>
      </c>
    </row>
    <row r="602" spans="1:11" ht="67.5">
      <c r="A602" s="16" t="s">
        <v>1185</v>
      </c>
      <c r="B602" s="20" t="s">
        <v>1186</v>
      </c>
      <c r="C602" s="21"/>
      <c r="D602" s="44"/>
      <c r="E602" s="22"/>
      <c r="F602" s="22"/>
      <c r="G602" s="23">
        <v>24</v>
      </c>
      <c r="H602" s="24" t="s">
        <v>21</v>
      </c>
      <c r="I602" s="45"/>
      <c r="J602" s="25">
        <f ca="1" t="shared" si="9"/>
        <v>0</v>
      </c>
      <c r="K602" s="4">
        <v>67011</v>
      </c>
    </row>
    <row r="603" spans="1:11" ht="81">
      <c r="A603" s="16" t="s">
        <v>1187</v>
      </c>
      <c r="B603" s="20" t="s">
        <v>1188</v>
      </c>
      <c r="C603" s="21"/>
      <c r="D603" s="44"/>
      <c r="E603" s="22"/>
      <c r="F603" s="22"/>
      <c r="G603" s="23">
        <v>24</v>
      </c>
      <c r="H603" s="24" t="s">
        <v>21</v>
      </c>
      <c r="I603" s="45"/>
      <c r="J603" s="25">
        <f ca="1" t="shared" si="9"/>
        <v>0</v>
      </c>
      <c r="K603" s="4">
        <v>67010</v>
      </c>
    </row>
    <row r="604" spans="1:11" ht="94.5">
      <c r="A604" s="16" t="s">
        <v>1189</v>
      </c>
      <c r="B604" s="20" t="s">
        <v>1190</v>
      </c>
      <c r="C604" s="21"/>
      <c r="D604" s="44"/>
      <c r="E604" s="22"/>
      <c r="F604" s="22"/>
      <c r="G604" s="23">
        <v>50</v>
      </c>
      <c r="H604" s="24" t="s">
        <v>21</v>
      </c>
      <c r="I604" s="45"/>
      <c r="J604" s="25">
        <f ca="1" t="shared" si="9"/>
        <v>0</v>
      </c>
      <c r="K604" s="4">
        <v>67003</v>
      </c>
    </row>
    <row r="605" spans="1:11" ht="94.5">
      <c r="A605" s="16" t="s">
        <v>1191</v>
      </c>
      <c r="B605" s="20" t="s">
        <v>1192</v>
      </c>
      <c r="C605" s="21"/>
      <c r="D605" s="44"/>
      <c r="E605" s="22"/>
      <c r="F605" s="22"/>
      <c r="G605" s="23">
        <v>50</v>
      </c>
      <c r="H605" s="24" t="s">
        <v>21</v>
      </c>
      <c r="I605" s="45"/>
      <c r="J605" s="25">
        <f ca="1" t="shared" si="9"/>
        <v>0</v>
      </c>
      <c r="K605" s="4">
        <v>66998</v>
      </c>
    </row>
    <row r="606" spans="1:11" ht="94.5">
      <c r="A606" s="16" t="s">
        <v>1193</v>
      </c>
      <c r="B606" s="20" t="s">
        <v>1194</v>
      </c>
      <c r="C606" s="21"/>
      <c r="D606" s="44"/>
      <c r="E606" s="22"/>
      <c r="F606" s="22"/>
      <c r="G606" s="23">
        <v>50</v>
      </c>
      <c r="H606" s="24" t="s">
        <v>21</v>
      </c>
      <c r="I606" s="45"/>
      <c r="J606" s="25">
        <f ca="1" t="shared" si="9"/>
        <v>0</v>
      </c>
      <c r="K606" s="4">
        <v>66997</v>
      </c>
    </row>
    <row r="607" spans="1:11" ht="94.5">
      <c r="A607" s="16" t="s">
        <v>1195</v>
      </c>
      <c r="B607" s="20" t="s">
        <v>1196</v>
      </c>
      <c r="C607" s="21"/>
      <c r="D607" s="44"/>
      <c r="E607" s="22"/>
      <c r="F607" s="22"/>
      <c r="G607" s="23">
        <v>50</v>
      </c>
      <c r="H607" s="24" t="s">
        <v>21</v>
      </c>
      <c r="I607" s="45"/>
      <c r="J607" s="25">
        <f ca="1" t="shared" si="9"/>
        <v>0</v>
      </c>
      <c r="K607" s="4">
        <v>67002</v>
      </c>
    </row>
    <row r="608" spans="1:11" ht="108">
      <c r="A608" s="16" t="s">
        <v>1197</v>
      </c>
      <c r="B608" s="20" t="s">
        <v>1198</v>
      </c>
      <c r="C608" s="21"/>
      <c r="D608" s="44"/>
      <c r="E608" s="22"/>
      <c r="F608" s="22"/>
      <c r="G608" s="23">
        <v>50</v>
      </c>
      <c r="H608" s="24" t="s">
        <v>21</v>
      </c>
      <c r="I608" s="45"/>
      <c r="J608" s="25">
        <f ca="1" t="shared" si="9"/>
        <v>0</v>
      </c>
      <c r="K608" s="4">
        <v>67001</v>
      </c>
    </row>
    <row r="609" spans="1:11" ht="108">
      <c r="A609" s="16" t="s">
        <v>1199</v>
      </c>
      <c r="B609" s="20" t="s">
        <v>1200</v>
      </c>
      <c r="C609" s="21"/>
      <c r="D609" s="44"/>
      <c r="E609" s="22"/>
      <c r="F609" s="22"/>
      <c r="G609" s="23">
        <v>50</v>
      </c>
      <c r="H609" s="24" t="s">
        <v>21</v>
      </c>
      <c r="I609" s="45"/>
      <c r="J609" s="25">
        <f ca="1" t="shared" si="9"/>
        <v>0</v>
      </c>
      <c r="K609" s="4">
        <v>67000</v>
      </c>
    </row>
    <row r="610" spans="1:11" ht="108">
      <c r="A610" s="16" t="s">
        <v>1201</v>
      </c>
      <c r="B610" s="20" t="s">
        <v>1202</v>
      </c>
      <c r="C610" s="21"/>
      <c r="D610" s="44"/>
      <c r="E610" s="22"/>
      <c r="F610" s="22"/>
      <c r="G610" s="23">
        <v>50</v>
      </c>
      <c r="H610" s="24" t="s">
        <v>21</v>
      </c>
      <c r="I610" s="45"/>
      <c r="J610" s="25">
        <f ca="1" t="shared" si="9"/>
        <v>0</v>
      </c>
      <c r="K610" s="4">
        <v>66999</v>
      </c>
    </row>
    <row r="611" spans="1:11" ht="216">
      <c r="A611" s="16" t="s">
        <v>1203</v>
      </c>
      <c r="B611" s="20" t="s">
        <v>1204</v>
      </c>
      <c r="C611" s="21"/>
      <c r="D611" s="44"/>
      <c r="E611" s="22"/>
      <c r="F611" s="22"/>
      <c r="G611" s="23">
        <v>65</v>
      </c>
      <c r="H611" s="24" t="s">
        <v>21</v>
      </c>
      <c r="I611" s="45"/>
      <c r="J611" s="25">
        <f ca="1" t="shared" si="9"/>
        <v>0</v>
      </c>
      <c r="K611" s="4">
        <v>67894</v>
      </c>
    </row>
    <row r="612" spans="1:10" ht="15.75" customHeight="1">
      <c r="A612" s="56"/>
      <c r="B612" s="57"/>
      <c r="C612" s="17"/>
      <c r="D612" s="17"/>
      <c r="E612" s="17"/>
      <c r="F612" s="17"/>
      <c r="G612" s="17"/>
      <c r="I612" s="26" t="s">
        <v>3</v>
      </c>
      <c r="J612" s="27">
        <f>IF(SUM(J19:J611)&gt;0,SUM(J19:J611),"")</f>
      </c>
    </row>
    <row r="613" spans="1:10" ht="15.75" customHeight="1">
      <c r="A613" s="57"/>
      <c r="B613" s="57"/>
      <c r="C613" s="17"/>
      <c r="D613" s="17"/>
      <c r="E613" s="17"/>
      <c r="F613" s="17"/>
      <c r="G613" s="17"/>
      <c r="I613" s="15"/>
      <c r="J613" s="46"/>
    </row>
    <row r="614" spans="1:10" ht="15.75" customHeight="1">
      <c r="A614" s="57"/>
      <c r="B614" s="57"/>
      <c r="C614" s="17"/>
      <c r="D614" s="28"/>
      <c r="E614" s="17"/>
      <c r="F614" s="17"/>
      <c r="G614" s="17"/>
      <c r="I614" s="26" t="s">
        <v>4</v>
      </c>
      <c r="J614" s="29">
        <f>IF(SUM(J612)&gt;0,J612-(J612*(J613/100)),"")</f>
      </c>
    </row>
    <row r="615" spans="1:10" s="32" customFormat="1" ht="15.75" customHeight="1">
      <c r="A615" s="30"/>
      <c r="B615" s="30"/>
      <c r="C615" s="30"/>
      <c r="D615" s="31"/>
      <c r="E615" s="30"/>
      <c r="F615" s="30"/>
      <c r="G615" s="30"/>
      <c r="I615" s="33"/>
      <c r="J615" s="34"/>
    </row>
    <row r="616" spans="1:10" s="38" customFormat="1" ht="15.75" customHeight="1">
      <c r="A616" s="35"/>
      <c r="B616" s="36"/>
      <c r="C616" s="36"/>
      <c r="D616" s="36"/>
      <c r="E616" s="36"/>
      <c r="F616" s="36"/>
      <c r="G616" s="36"/>
      <c r="H616" s="36"/>
      <c r="I616" s="36"/>
      <c r="J616" s="37"/>
    </row>
    <row r="617" spans="1:10" s="38" customFormat="1" ht="15.75" customHeight="1">
      <c r="A617" s="1" t="s">
        <v>1213</v>
      </c>
      <c r="B617" s="36"/>
      <c r="C617" s="36"/>
      <c r="D617" s="36"/>
      <c r="E617" s="36"/>
      <c r="F617" s="36"/>
      <c r="G617" s="36"/>
      <c r="H617" s="36"/>
      <c r="I617" s="36"/>
      <c r="J617" s="37"/>
    </row>
    <row r="618" spans="1:10" s="38" customFormat="1" ht="15.75" customHeight="1">
      <c r="A618" s="47"/>
      <c r="B618" s="48"/>
      <c r="C618" s="48"/>
      <c r="D618" s="48"/>
      <c r="E618" s="48"/>
      <c r="F618" s="48"/>
      <c r="G618" s="48"/>
      <c r="H618" s="48"/>
      <c r="I618" s="49"/>
      <c r="J618" s="37"/>
    </row>
    <row r="619" spans="1:10" s="38" customFormat="1" ht="15.75" customHeight="1">
      <c r="A619" s="50"/>
      <c r="B619" s="51"/>
      <c r="C619" s="51"/>
      <c r="D619" s="51"/>
      <c r="E619" s="51"/>
      <c r="F619" s="51"/>
      <c r="G619" s="51"/>
      <c r="H619" s="51"/>
      <c r="I619" s="52"/>
      <c r="J619" s="37"/>
    </row>
    <row r="620" spans="1:10" s="38" customFormat="1" ht="15.75" customHeight="1">
      <c r="A620" s="50"/>
      <c r="B620" s="51"/>
      <c r="C620" s="51"/>
      <c r="D620" s="51"/>
      <c r="E620" s="51"/>
      <c r="F620" s="51"/>
      <c r="G620" s="51"/>
      <c r="H620" s="51"/>
      <c r="I620" s="52"/>
      <c r="J620" s="37"/>
    </row>
    <row r="621" spans="1:10" s="38" customFormat="1" ht="15.75" customHeight="1">
      <c r="A621" s="53"/>
      <c r="B621" s="54"/>
      <c r="C621" s="54"/>
      <c r="D621" s="54"/>
      <c r="E621" s="54"/>
      <c r="F621" s="54"/>
      <c r="G621" s="54"/>
      <c r="H621" s="54"/>
      <c r="I621" s="55"/>
      <c r="J621" s="37"/>
    </row>
    <row r="622" spans="1:10" s="38" customFormat="1" ht="15.75" customHeight="1">
      <c r="A622" s="36"/>
      <c r="B622" s="36"/>
      <c r="C622" s="36"/>
      <c r="D622" s="36"/>
      <c r="E622" s="36"/>
      <c r="F622" s="36"/>
      <c r="G622" s="36"/>
      <c r="H622" s="36"/>
      <c r="I622" s="36"/>
      <c r="J622" s="37"/>
    </row>
    <row r="623" spans="1:10" s="38" customFormat="1" ht="15.75" customHeight="1">
      <c r="A623" s="36"/>
      <c r="B623" s="36"/>
      <c r="C623" s="36"/>
      <c r="D623" s="36"/>
      <c r="E623" s="36"/>
      <c r="F623" s="36"/>
      <c r="G623" s="36"/>
      <c r="H623" s="36"/>
      <c r="I623" s="36"/>
      <c r="J623" s="37"/>
    </row>
    <row r="624" s="28" customFormat="1" ht="15.75" customHeight="1">
      <c r="A624" s="4"/>
    </row>
    <row r="625" spans="1:9" ht="15.75" customHeight="1">
      <c r="A625" s="39"/>
      <c r="B625" s="17"/>
      <c r="C625" s="17"/>
      <c r="D625" s="17"/>
      <c r="E625" s="17"/>
      <c r="F625" s="17"/>
      <c r="G625" s="17"/>
      <c r="H625" s="8"/>
      <c r="I625" s="8"/>
    </row>
    <row r="626" spans="1:8" ht="15.75" customHeight="1">
      <c r="A626" s="1"/>
      <c r="B626" s="40"/>
      <c r="C626" s="40"/>
      <c r="D626" s="40"/>
      <c r="E626" s="40"/>
      <c r="F626" s="40"/>
      <c r="G626" s="40"/>
      <c r="H626" s="40"/>
    </row>
    <row r="627" spans="2:8" ht="23.25" customHeight="1">
      <c r="B627" s="41"/>
      <c r="C627" s="41"/>
      <c r="D627" s="41"/>
      <c r="E627" s="41"/>
      <c r="F627" s="41"/>
      <c r="G627" s="41"/>
      <c r="H627" s="41"/>
    </row>
    <row r="628" ht="15.75" customHeight="1"/>
    <row r="629" spans="1:9" ht="18" customHeight="1">
      <c r="A629" s="42"/>
      <c r="B629" s="43"/>
      <c r="C629" s="43"/>
      <c r="D629" s="43"/>
      <c r="E629" s="43"/>
      <c r="F629" s="43"/>
      <c r="G629" s="43"/>
      <c r="H629" s="43"/>
      <c r="I629" s="43"/>
    </row>
    <row r="630" ht="17.25" customHeight="1"/>
    <row r="631" ht="16.5" customHeight="1"/>
  </sheetData>
  <sheetProtection password="CF31" sheet="1" objects="1" scenarios="1"/>
  <mergeCells count="7">
    <mergeCell ref="A618:I621"/>
    <mergeCell ref="A612:B614"/>
    <mergeCell ref="A4:I4"/>
    <mergeCell ref="A17:I17"/>
    <mergeCell ref="A3:I3"/>
    <mergeCell ref="B2:I2"/>
    <mergeCell ref="A5:I5"/>
  </mergeCells>
  <dataValidations count="7">
    <dataValidation type="decimal" showErrorMessage="1" promptTitle="Invitation to Bid" prompt="Enter Unit Price." errorTitle="ERROR" error="Please verify the following: &#10;Unit Price is numeric.&#10;" sqref="I19:I611">
      <formula1>0</formula1>
      <formula2>10000000</formula2>
    </dataValidation>
    <dataValidation type="decimal" showInputMessage="1" showErrorMessage="1" promptTitle="Invitation to Bid" prompt="Enter Discount Percent." errorTitle="Invalid Discount Percent." error="Discount Percent must be numeric value between 0 and 100." sqref="J613">
      <formula1>0</formula1>
      <formula2>100</formula2>
    </dataValidation>
    <dataValidation type="textLength" allowBlank="1" showErrorMessage="1" promptTitle="Invitation to Bid" prompt="Enter Vendor Item Number." errorTitle="Invalid Vendor Item Number" error="Vendor Item Number cannot be more than 15 characters." sqref="D19:D611">
      <formula1>0</formula1>
      <formula2>15</formula2>
    </dataValidation>
    <dataValidation allowBlank="1" showInputMessage="1" sqref="J614:J623"/>
    <dataValidation type="textLength" showInputMessage="1" showErrorMessage="1" promptTitle="Invitation to Bid" prompt="The maximum length of Alternate Brand cannot exceed 50 characters." errorTitle="Alternate Brand" error="The maximum length of Alternate Brand cannot exceed 50 characters." sqref="F19:F611">
      <formula1>0</formula1>
      <formula2>50</formula2>
    </dataValidation>
    <dataValidation type="textLength" allowBlank="1" showInputMessage="1" showErrorMessage="1" promptTitle="Invitation to Bid" prompt="Enter Bid Reference Number." errorTitle="Invalid Bid Reference Number" error="Bid Reference Number cannot be more than 15 characters." sqref="I16">
      <formula1>0</formula1>
      <formula2>15</formula2>
    </dataValidation>
    <dataValidation type="textLength" allowBlank="1" showInputMessage="1" showErrorMessage="1" promptTitle="Invitation to Bid" prompt="Please enter Alternate Brand after entering Alternate Description." errorTitle="Invitation to Bid" error="The maximum length of Alternate Description cannot exceed 290 characters." sqref="E19:E611">
      <formula1>0</formula1>
      <formula2>290</formula2>
    </dataValidation>
  </dataValidations>
  <printOptions horizontalCentered="1"/>
  <pageMargins left="0.75" right="0.75" top="0.5" bottom="0.75" header="0.5" footer="0.5"/>
  <pageSetup horizontalDpi="600" verticalDpi="600" orientation="landscape" scale="60" r:id="rId2"/>
  <headerFooter scaleWithDoc="0">
    <oddFooter>&amp;CPage &amp;P&amp;R</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Alyssa Hull</dc:creator>
  <cp:keywords/>
  <dc:description/>
  <cp:lastModifiedBy>Alyssa Hull</cp:lastModifiedBy>
  <cp:lastPrinted>2008-10-17T18:28:01Z</cp:lastPrinted>
  <dcterms:created xsi:type="dcterms:W3CDTF">2006-01-23T19:37:33Z</dcterms:created>
  <dcterms:modified xsi:type="dcterms:W3CDTF">2024-03-26T15:52:15Z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TC101514101033</vt:lpwstr>
  </property>
</Properties>
</file>