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9010" windowHeight="11530" activeTab="0"/>
  </bookViews>
  <sheets>
    <sheet name="Required" sheetId="1" r:id="rId1"/>
    <sheet name="Hemp Fiber Flags" sheetId="2" r:id="rId2"/>
  </sheets>
  <definedNames/>
  <calcPr fullCalcOnLoad="1"/>
</workbook>
</file>

<file path=xl/sharedStrings.xml><?xml version="1.0" encoding="utf-8"?>
<sst xmlns="http://schemas.openxmlformats.org/spreadsheetml/2006/main" count="281" uniqueCount="118">
  <si>
    <t>Item #</t>
  </si>
  <si>
    <t>Description</t>
  </si>
  <si>
    <t>POW Indoor 3x5</t>
  </si>
  <si>
    <t>POW Indoor 4x6</t>
  </si>
  <si>
    <t>POW Outdoor 3x5 - NYLON</t>
  </si>
  <si>
    <t>POW Outdoor 3x5- POLY</t>
  </si>
  <si>
    <t>POW Outdoor 4x6 - NYLON</t>
  </si>
  <si>
    <t>POW Outdoor 4x6 - POLY</t>
  </si>
  <si>
    <t>POW Outdoor 5x8 - NYLON</t>
  </si>
  <si>
    <t>POW Outdoor 5x8 - POLY</t>
  </si>
  <si>
    <t>ND Indoor 3x5</t>
  </si>
  <si>
    <t>ND Indoor 4x6</t>
  </si>
  <si>
    <t>ND Outdoor 3x5 - NYLON</t>
  </si>
  <si>
    <t>ND Outdoor 4x6 - NYLON</t>
  </si>
  <si>
    <t>ND Outdoor 5x8 - NYLON</t>
  </si>
  <si>
    <t>US Indoor 3x5</t>
  </si>
  <si>
    <t>US Indoor 4x6</t>
  </si>
  <si>
    <t>US Outdoor 3x5 - NYLON</t>
  </si>
  <si>
    <t>US Outdoor 3x5 - POLY</t>
  </si>
  <si>
    <t>US Outdoor 4x6 - NYLON</t>
  </si>
  <si>
    <t>US Outdoor 4x6 - POLY</t>
  </si>
  <si>
    <t>US Outdoor 5x8 - NYLON</t>
  </si>
  <si>
    <t>US Outdoor 5x8 - POLY</t>
  </si>
  <si>
    <t>US Outdoor 6x10 NYLON</t>
  </si>
  <si>
    <t>US Outdoor 6x10 POLY</t>
  </si>
  <si>
    <t>Manufacturer</t>
  </si>
  <si>
    <t>Item/Order #</t>
  </si>
  <si>
    <t>Unit</t>
  </si>
  <si>
    <t>EACH</t>
  </si>
  <si>
    <t>Price per Unit</t>
  </si>
  <si>
    <t>Estimated Quantity</t>
  </si>
  <si>
    <t>General Specifications:</t>
  </si>
  <si>
    <t>Must be 100% NYLON</t>
  </si>
  <si>
    <t>Must meet ALL Specifications as listed in the Detailed Specifications Section of the Bid Document.</t>
  </si>
  <si>
    <t>General Specifications</t>
  </si>
  <si>
    <t>All Outdoor flags must be constructed with brass grommets.</t>
  </si>
  <si>
    <t>All Outdoor flags must have double stitched seams and hems.</t>
  </si>
  <si>
    <t>ALL Indoor Flags must be constructed with a pole sleeve and fringe.</t>
  </si>
  <si>
    <t>OUTDOOR FLAGS - UNITED STATES OF AMERICA</t>
  </si>
  <si>
    <t>FOR ALL INDOOR UNITED STATES FLAGS ONLY:</t>
  </si>
  <si>
    <t>All US flags shall meet US Government regulations and specifications regarding official US Flags.</t>
  </si>
  <si>
    <t>All US flags shall be manufactured in the United States of America.</t>
  </si>
  <si>
    <t>All  US flags shall have sewed or embroidered stars.</t>
  </si>
  <si>
    <t>All Outdoor flags must have full stitched seams and hems.</t>
  </si>
  <si>
    <t>Bidder's proposed delivery time  after receipt of order (ARO):</t>
  </si>
  <si>
    <t>Bidder must declare a proposed delivery time after receipt of order (ARO).  This delivery time shall fall within tolerance of the specifications of this bid.  Delivery specifications state that delivery is required within 21 calendar days of order.</t>
  </si>
  <si>
    <t>POW Outdoor 3x5 - DBL SEAL NYLON</t>
  </si>
  <si>
    <t>POW Outdoor 3x5- DBL SEAL POLY</t>
  </si>
  <si>
    <t>POW Outdoor 4x6 - DBL SEAL NYLON</t>
  </si>
  <si>
    <t>POW Outdoor 4x6 - DBL SEAL POLY</t>
  </si>
  <si>
    <t>POW Outdoor 5x8 - DBL SEAL NYLON</t>
  </si>
  <si>
    <t>POW Outdoor 5x8 - DBL SEAL POLY</t>
  </si>
  <si>
    <t>ND Outdoor 3x5 - DBL SEAL NYLON</t>
  </si>
  <si>
    <t>ND Outdoor 4x6 - DBL SEAL NYLON</t>
  </si>
  <si>
    <t>ND Outdoor 5x8 - DBL SEAL NYLON</t>
  </si>
  <si>
    <t>All Outdoor flags must be 100% nylon or 100% polyester (2-ply).</t>
  </si>
  <si>
    <t>Double (dbl) seal refers to the printing on both sides of the flag.</t>
  </si>
  <si>
    <t>VENDOR NAME:</t>
  </si>
  <si>
    <t>All Outdoor flags must be 100% nylon.</t>
  </si>
  <si>
    <t>Extended Price 
(Est. Quantity x Price per Unit)</t>
  </si>
  <si>
    <t>TOTAL</t>
  </si>
  <si>
    <t>SERVICE REPRESENTATIVE</t>
  </si>
  <si>
    <t>Name of Service Representative:</t>
  </si>
  <si>
    <t>Address of Service Representative:</t>
  </si>
  <si>
    <t>Phone Number:</t>
  </si>
  <si>
    <t>City, State &amp; Zip Code:</t>
  </si>
  <si>
    <t>Toll Free Number:</t>
  </si>
  <si>
    <t>E-Mail Address:</t>
  </si>
  <si>
    <t xml:space="preserve">DELIVERY TIME FOR ALL FLAGS:  </t>
  </si>
  <si>
    <t>Cell Number (if available):</t>
  </si>
  <si>
    <t>HEMP FIBER INDOOR FLAGS - UNITED STATES ONLY</t>
  </si>
  <si>
    <t>US Outdoor 3x5 - 100% HEMP</t>
  </si>
  <si>
    <t>US Outdoor 3x5 - HEMP BLEND</t>
  </si>
  <si>
    <t>US Outdoor 4x6 - 100% HEMP</t>
  </si>
  <si>
    <t>US Outdoor 5x8 - 100% HEMP</t>
  </si>
  <si>
    <t>US Outdoor 6x10 100% HEMP</t>
  </si>
  <si>
    <t>US Outdoor 4x6 - HEMP BLEND</t>
  </si>
  <si>
    <t>US Outdoor 5x8 - HEMP BLEND</t>
  </si>
  <si>
    <t>US Outdoor 6x10 HEMP BLEND</t>
  </si>
  <si>
    <t>US Indoor 3x5 100% HEMP</t>
  </si>
  <si>
    <t>US Indoor 4x6 100% HEMP</t>
  </si>
  <si>
    <t>US Indoor 4x6 HEMP BLEND</t>
  </si>
  <si>
    <t>US Indoor 3x5 HEMp BLEND</t>
  </si>
  <si>
    <t>General Specifications, continued.</t>
  </si>
  <si>
    <t xml:space="preserve">1. Annin Flagmakers – Design #2019 approved revision </t>
  </si>
  <si>
    <t xml:space="preserve">The following manufacturers are approved to print official North Dakota State Flags: </t>
  </si>
  <si>
    <t>2. Valley Forge Flag - (previously CF Flag – Design #615607) – Design #’s:</t>
  </si>
  <si>
    <t xml:space="preserve">Must meet ALL Specifications as listed. </t>
  </si>
  <si>
    <t xml:space="preserve">1. Annin Flagmakers – Design 2019 approved revision </t>
  </si>
  <si>
    <t>Must meet ALL Specifications as listed.</t>
  </si>
  <si>
    <t># 144200 - 4x6'</t>
  </si>
  <si>
    <t># 144190 - 3x5'</t>
  </si>
  <si>
    <t xml:space="preserve">All North Dakota Flags in bid response MUST be from one of the vendors below. </t>
  </si>
  <si>
    <t>3'x5' - 35232340-D</t>
  </si>
  <si>
    <t>4'x6' - 46232340-D</t>
  </si>
  <si>
    <t>5'x8' - 58232340-D</t>
  </si>
  <si>
    <t># 35242340 - 3x5'</t>
  </si>
  <si>
    <t># 46242340 - 4x6'</t>
  </si>
  <si>
    <t>3'x5' - 35232340</t>
  </si>
  <si>
    <t>4'x6' - 46232340</t>
  </si>
  <si>
    <t>5'x8' - 58232340</t>
  </si>
  <si>
    <t>3'x5' - 1143139</t>
  </si>
  <si>
    <t>4'x6' - 1143140</t>
  </si>
  <si>
    <t>5'x8' - 1143141</t>
  </si>
  <si>
    <t>Manufacturer:</t>
  </si>
  <si>
    <t>3'x5' - 144160</t>
  </si>
  <si>
    <t>4'x6' - 144170</t>
  </si>
  <si>
    <t>5'x8' - 144180</t>
  </si>
  <si>
    <t>CATEGORY A: INDOOR FLAGS - ND</t>
  </si>
  <si>
    <t>CATEGORY B: INDOOR FLAGS - US/POW/MIA</t>
  </si>
  <si>
    <t>CATEGORY A: OUTDOOR FLAGS  - STATE OF NORTH DAKOTA</t>
  </si>
  <si>
    <t>CATEGORY B: OUTDOOR FLAGS - POW/MIA</t>
  </si>
  <si>
    <t>CATEGORY C: OUTDOOR FLAGS -  DOUBLE SEAL - STATE OF NORTH DAKOTA</t>
  </si>
  <si>
    <t>CATEGORY B: OUTDOOR FLAGS - UNITED STATES OF AMERICA</t>
  </si>
  <si>
    <t>Must meet ALL Specifications as listed in the Bid Document.</t>
  </si>
  <si>
    <t>Total for All of Category A</t>
  </si>
  <si>
    <t>Total for All of Category B</t>
  </si>
  <si>
    <t>Total for All of Category 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</si>
</sst>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6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b/>
      <u val="single"/>
      <sz val="11"/>
      <color indexed="8"/>
      <name val="Calibri"/>
      <family val="2"/>
    </font>
    <font>
      <sz val="11"/>
      <color indexed="8"/>
      <name val="Arial"/>
      <family val="2"/>
    </font>
    <font>
      <b/>
      <u val="single"/>
      <sz val="9"/>
      <color indexed="8"/>
      <name val="Calibri"/>
      <family val="2"/>
    </font>
    <font>
      <sz val="10"/>
      <color indexed="10"/>
      <name val="Calibri"/>
      <family val="2"/>
    </font>
    <font>
      <sz val="10"/>
      <name val="Calibri"/>
      <family val="2"/>
    </font>
    <font>
      <sz val="9"/>
      <color indexed="8"/>
      <name val="Calibri"/>
      <family val="2"/>
    </font>
    <font>
      <sz val="10"/>
      <color indexed="8"/>
      <name val="Arial"/>
      <family val="2"/>
    </font>
    <font>
      <sz val="7"/>
      <color indexed="8"/>
      <name val="Times New Roman"/>
      <family val="1"/>
    </font>
    <font>
      <b/>
      <u val="single"/>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u val="single"/>
      <sz val="11"/>
      <color theme="1"/>
      <name val="Calibri"/>
      <family val="2"/>
    </font>
    <font>
      <sz val="11"/>
      <color rgb="FF000000"/>
      <name val="Arial"/>
      <family val="2"/>
    </font>
    <font>
      <b/>
      <u val="single"/>
      <sz val="9"/>
      <color theme="1"/>
      <name val="Calibri"/>
      <family val="2"/>
    </font>
    <font>
      <sz val="10"/>
      <color rgb="FFFF0000"/>
      <name val="Calibri"/>
      <family val="2"/>
    </font>
    <font>
      <sz val="9"/>
      <color theme="1"/>
      <name val="Calibri"/>
      <family val="2"/>
    </font>
    <font>
      <sz val="10"/>
      <color theme="1"/>
      <name val="Arial"/>
      <family val="2"/>
    </font>
    <font>
      <sz val="7"/>
      <color theme="1"/>
      <name val="Times New Roman"/>
      <family val="1"/>
    </font>
    <font>
      <b/>
      <sz val="12"/>
      <color theme="1"/>
      <name val="Calibri"/>
      <family val="2"/>
    </font>
    <font>
      <b/>
      <u val="single"/>
      <sz val="14"/>
      <color rgb="FF000000"/>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rgb="FF92D05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right style="thin"/>
      <top style="medium"/>
      <bottom style="thin"/>
    </border>
    <border>
      <left style="medium"/>
      <right/>
      <top/>
      <bottom/>
    </border>
    <border>
      <left/>
      <right style="medium"/>
      <top/>
      <bottom/>
    </border>
    <border>
      <left style="medium"/>
      <right style="thin"/>
      <top/>
      <bottom style="thin"/>
    </border>
    <border>
      <left/>
      <right style="thin"/>
      <top/>
      <bottom style="thin"/>
    </border>
    <border>
      <left style="thin"/>
      <right style="thin"/>
      <top/>
      <bottom style="thin"/>
    </border>
    <border>
      <left style="medium"/>
      <right/>
      <top/>
      <bottom style="medium"/>
    </border>
    <border>
      <left/>
      <right/>
      <top/>
      <bottom style="medium"/>
    </border>
    <border>
      <left/>
      <right style="medium"/>
      <top/>
      <bottom style="medium"/>
    </border>
    <border>
      <left/>
      <right style="thin"/>
      <top style="thin"/>
      <bottom style="thin"/>
    </border>
    <border>
      <left/>
      <right style="thin"/>
      <top style="thin"/>
      <bottom style="medium"/>
    </border>
    <border>
      <left style="thin"/>
      <right style="medium"/>
      <top style="medium"/>
      <bottom style="thin"/>
    </border>
    <border>
      <left style="thin"/>
      <right style="medium"/>
      <top style="thin"/>
      <bottom style="thin"/>
    </border>
    <border>
      <left style="medium"/>
      <right style="medium"/>
      <top style="medium"/>
      <bottom style="medium"/>
    </border>
    <border>
      <left style="thin"/>
      <right style="medium"/>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right style="thin"/>
      <top style="thin"/>
      <bottom>
        <color indexed="63"/>
      </bottom>
    </border>
    <border>
      <left style="thin"/>
      <right>
        <color indexed="63"/>
      </right>
      <top>
        <color indexed="63"/>
      </top>
      <bottom style="thin"/>
    </border>
    <border>
      <left style="thin"/>
      <right style="medium"/>
      <top>
        <color indexed="63"/>
      </top>
      <bottom style="thin"/>
    </border>
    <border>
      <left/>
      <right/>
      <top style="thin"/>
      <bottom/>
    </border>
    <border>
      <left style="thin"/>
      <right/>
      <top/>
      <bottom/>
    </border>
    <border>
      <left>
        <color indexed="63"/>
      </left>
      <right>
        <color indexed="63"/>
      </right>
      <top>
        <color indexed="63"/>
      </top>
      <bottom style="thin"/>
    </border>
    <border>
      <left>
        <color indexed="63"/>
      </left>
      <right style="thin"/>
      <top style="medium"/>
      <bottom>
        <color indexed="63"/>
      </bottom>
    </border>
    <border>
      <left/>
      <right style="thin"/>
      <top/>
      <bottom/>
    </border>
    <border>
      <left/>
      <right style="thin"/>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right style="thin"/>
      <top style="medium"/>
      <bottom style="medium"/>
    </border>
    <border>
      <left style="thin"/>
      <right style="medium"/>
      <top style="thin"/>
      <bottom style="medium"/>
    </border>
    <border>
      <left style="medium"/>
      <right/>
      <top/>
      <bottom style="thin"/>
    </border>
    <border>
      <left/>
      <right style="medium"/>
      <top/>
      <bottom style="thin"/>
    </border>
    <border>
      <left>
        <color indexed="63"/>
      </left>
      <right>
        <color indexed="63"/>
      </right>
      <top style="thin"/>
      <bottom style="thin"/>
    </border>
    <border>
      <left/>
      <right style="medium"/>
      <top style="thin"/>
      <bottom style="thin"/>
    </border>
    <border>
      <left style="medium"/>
      <right>
        <color indexed="63"/>
      </right>
      <top style="thin"/>
      <bottom style="thin"/>
    </border>
    <border>
      <left style="medium"/>
      <right/>
      <top style="thin"/>
      <bottom style="medium"/>
    </border>
    <border>
      <left/>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6">
    <xf numFmtId="0" fontId="0" fillId="0" borderId="0" xfId="0" applyFont="1" applyAlignment="1">
      <alignment/>
    </xf>
    <xf numFmtId="0" fontId="50" fillId="0" borderId="10" xfId="0" applyFont="1" applyBorder="1" applyAlignment="1">
      <alignment horizontal="center" wrapText="1"/>
    </xf>
    <xf numFmtId="0" fontId="51" fillId="0" borderId="11" xfId="0" applyNumberFormat="1" applyFont="1" applyFill="1" applyBorder="1" applyAlignment="1">
      <alignment horizontal="center" wrapText="1"/>
    </xf>
    <xf numFmtId="0" fontId="51" fillId="0" borderId="12" xfId="0" applyNumberFormat="1" applyFont="1" applyFill="1" applyBorder="1" applyAlignment="1">
      <alignment horizontal="center" wrapText="1"/>
    </xf>
    <xf numFmtId="0" fontId="51" fillId="0" borderId="0" xfId="0" applyNumberFormat="1" applyFont="1" applyFill="1" applyBorder="1" applyAlignment="1">
      <alignment horizontal="center" wrapText="1"/>
    </xf>
    <xf numFmtId="0" fontId="51" fillId="0" borderId="0" xfId="0" applyNumberFormat="1" applyFont="1" applyFill="1" applyBorder="1" applyAlignment="1">
      <alignment/>
    </xf>
    <xf numFmtId="0" fontId="0" fillId="0" borderId="0" xfId="0" applyFill="1" applyAlignment="1">
      <alignment/>
    </xf>
    <xf numFmtId="0" fontId="0" fillId="0" borderId="0" xfId="0" applyAlignment="1">
      <alignment horizontal="left"/>
    </xf>
    <xf numFmtId="0" fontId="52" fillId="0" borderId="0" xfId="0" applyFont="1" applyAlignment="1">
      <alignment/>
    </xf>
    <xf numFmtId="0" fontId="52" fillId="0" borderId="0" xfId="0" applyFont="1" applyFill="1" applyAlignment="1">
      <alignment/>
    </xf>
    <xf numFmtId="0" fontId="52" fillId="0" borderId="0" xfId="0" applyFont="1" applyAlignment="1">
      <alignment/>
    </xf>
    <xf numFmtId="0" fontId="52" fillId="0" borderId="0" xfId="0" applyFont="1" applyAlignment="1">
      <alignment horizontal="left"/>
    </xf>
    <xf numFmtId="0" fontId="51" fillId="0" borderId="13" xfId="0" applyNumberFormat="1" applyFont="1" applyFill="1" applyBorder="1" applyAlignment="1">
      <alignment horizontal="center" wrapText="1"/>
    </xf>
    <xf numFmtId="0" fontId="51" fillId="0" borderId="13" xfId="0" applyNumberFormat="1" applyFont="1" applyFill="1" applyBorder="1" applyAlignment="1">
      <alignment/>
    </xf>
    <xf numFmtId="0" fontId="50" fillId="0" borderId="0" xfId="0" applyFont="1" applyAlignment="1">
      <alignment/>
    </xf>
    <xf numFmtId="44" fontId="52" fillId="0" borderId="0" xfId="44" applyFont="1" applyAlignment="1">
      <alignment/>
    </xf>
    <xf numFmtId="44" fontId="0" fillId="0" borderId="0" xfId="44" applyFont="1" applyAlignment="1">
      <alignment/>
    </xf>
    <xf numFmtId="44" fontId="52" fillId="0" borderId="0" xfId="44" applyFont="1" applyAlignment="1">
      <alignment/>
    </xf>
    <xf numFmtId="0" fontId="50" fillId="0" borderId="14" xfId="0" applyFont="1" applyBorder="1" applyAlignment="1">
      <alignment horizontal="center" wrapText="1"/>
    </xf>
    <xf numFmtId="0" fontId="50" fillId="0" borderId="14" xfId="0" applyFont="1" applyBorder="1" applyAlignment="1">
      <alignment/>
    </xf>
    <xf numFmtId="0" fontId="51" fillId="0" borderId="15" xfId="0" applyNumberFormat="1" applyFont="1" applyFill="1" applyBorder="1" applyAlignment="1">
      <alignment horizontal="center" wrapText="1"/>
    </xf>
    <xf numFmtId="0" fontId="51" fillId="0" borderId="15" xfId="0" applyNumberFormat="1" applyFont="1" applyFill="1" applyBorder="1" applyAlignment="1">
      <alignment/>
    </xf>
    <xf numFmtId="0" fontId="50" fillId="0" borderId="14" xfId="0" applyFont="1" applyBorder="1" applyAlignment="1">
      <alignment horizontal="center"/>
    </xf>
    <xf numFmtId="0" fontId="52" fillId="4" borderId="16" xfId="0" applyFont="1" applyFill="1" applyBorder="1" applyAlignment="1">
      <alignment/>
    </xf>
    <xf numFmtId="0" fontId="52" fillId="4" borderId="17" xfId="0" applyFont="1" applyFill="1" applyBorder="1" applyAlignment="1">
      <alignment/>
    </xf>
    <xf numFmtId="0" fontId="52" fillId="4" borderId="18" xfId="0" applyFont="1" applyFill="1" applyBorder="1" applyAlignment="1">
      <alignment/>
    </xf>
    <xf numFmtId="0" fontId="50" fillId="0" borderId="19" xfId="0" applyFont="1" applyBorder="1" applyAlignment="1">
      <alignment horizontal="center" wrapText="1"/>
    </xf>
    <xf numFmtId="0" fontId="53" fillId="0" borderId="0" xfId="0" applyFont="1" applyAlignment="1">
      <alignment/>
    </xf>
    <xf numFmtId="0" fontId="53" fillId="0" borderId="0" xfId="0" applyFont="1" applyAlignment="1">
      <alignment/>
    </xf>
    <xf numFmtId="0" fontId="52" fillId="4" borderId="20" xfId="0" applyFont="1" applyFill="1" applyBorder="1" applyAlignment="1">
      <alignment/>
    </xf>
    <xf numFmtId="0" fontId="52" fillId="4" borderId="0" xfId="0" applyFont="1" applyFill="1" applyBorder="1" applyAlignment="1">
      <alignment/>
    </xf>
    <xf numFmtId="0" fontId="52" fillId="4" borderId="21" xfId="0" applyFont="1" applyFill="1" applyBorder="1" applyAlignment="1">
      <alignment/>
    </xf>
    <xf numFmtId="0" fontId="54" fillId="4" borderId="20" xfId="0" applyFont="1" applyFill="1" applyBorder="1" applyAlignment="1">
      <alignment/>
    </xf>
    <xf numFmtId="0" fontId="54" fillId="4" borderId="0" xfId="0" applyFont="1" applyFill="1" applyBorder="1" applyAlignment="1">
      <alignment/>
    </xf>
    <xf numFmtId="0" fontId="54" fillId="4" borderId="21" xfId="0" applyFont="1" applyFill="1" applyBorder="1" applyAlignment="1">
      <alignment/>
    </xf>
    <xf numFmtId="0" fontId="50" fillId="0" borderId="22" xfId="0" applyFont="1" applyBorder="1" applyAlignment="1">
      <alignment horizontal="center" wrapText="1"/>
    </xf>
    <xf numFmtId="0" fontId="50" fillId="0" borderId="23" xfId="0" applyFont="1" applyBorder="1" applyAlignment="1">
      <alignment horizontal="center" wrapText="1"/>
    </xf>
    <xf numFmtId="0" fontId="50" fillId="0" borderId="24" xfId="0" applyFont="1" applyBorder="1" applyAlignment="1">
      <alignment horizontal="center" wrapText="1"/>
    </xf>
    <xf numFmtId="0" fontId="52" fillId="33" borderId="0" xfId="0" applyNumberFormat="1" applyFont="1" applyFill="1" applyBorder="1" applyAlignment="1">
      <alignment horizontal="left"/>
    </xf>
    <xf numFmtId="0" fontId="54" fillId="33" borderId="0" xfId="0" applyNumberFormat="1" applyFont="1" applyFill="1" applyBorder="1" applyAlignment="1">
      <alignment horizontal="left"/>
    </xf>
    <xf numFmtId="0" fontId="52" fillId="15" borderId="16" xfId="0" applyFont="1" applyFill="1" applyBorder="1" applyAlignment="1">
      <alignment/>
    </xf>
    <xf numFmtId="0" fontId="52" fillId="15" borderId="17" xfId="0" applyFont="1" applyFill="1" applyBorder="1" applyAlignment="1">
      <alignment/>
    </xf>
    <xf numFmtId="0" fontId="52" fillId="15" borderId="18" xfId="0" applyFont="1" applyFill="1" applyBorder="1" applyAlignment="1">
      <alignment/>
    </xf>
    <xf numFmtId="0" fontId="52" fillId="15" borderId="20" xfId="0" applyFont="1" applyFill="1" applyBorder="1" applyAlignment="1">
      <alignment/>
    </xf>
    <xf numFmtId="0" fontId="52" fillId="15" borderId="0" xfId="0" applyFont="1" applyFill="1" applyBorder="1" applyAlignment="1">
      <alignment/>
    </xf>
    <xf numFmtId="0" fontId="52" fillId="15" borderId="21" xfId="0" applyFont="1" applyFill="1" applyBorder="1" applyAlignment="1">
      <alignment/>
    </xf>
    <xf numFmtId="0" fontId="54" fillId="15" borderId="20" xfId="0" applyNumberFormat="1" applyFont="1" applyFill="1" applyBorder="1" applyAlignment="1">
      <alignment horizontal="left"/>
    </xf>
    <xf numFmtId="0" fontId="54" fillId="15" borderId="0" xfId="0" applyNumberFormat="1" applyFont="1" applyFill="1" applyBorder="1" applyAlignment="1">
      <alignment horizontal="left"/>
    </xf>
    <xf numFmtId="0" fontId="54" fillId="15" borderId="21" xfId="0" applyNumberFormat="1" applyFont="1" applyFill="1" applyBorder="1" applyAlignment="1">
      <alignment/>
    </xf>
    <xf numFmtId="0" fontId="0" fillId="15" borderId="25" xfId="0" applyFill="1" applyBorder="1" applyAlignment="1">
      <alignment/>
    </xf>
    <xf numFmtId="0" fontId="0" fillId="15" borderId="26" xfId="0" applyFill="1" applyBorder="1" applyAlignment="1">
      <alignment/>
    </xf>
    <xf numFmtId="0" fontId="0" fillId="15" borderId="27" xfId="0" applyFill="1" applyBorder="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55" fillId="0" borderId="0" xfId="0" applyNumberFormat="1" applyFont="1" applyFill="1" applyBorder="1" applyAlignment="1">
      <alignment horizontal="center" wrapText="1"/>
    </xf>
    <xf numFmtId="44" fontId="0" fillId="0" borderId="0" xfId="44" applyFont="1" applyBorder="1" applyAlignment="1">
      <alignment/>
    </xf>
    <xf numFmtId="0" fontId="50" fillId="0" borderId="14" xfId="0" applyFont="1" applyBorder="1" applyAlignment="1">
      <alignment wrapText="1"/>
    </xf>
    <xf numFmtId="0" fontId="26" fillId="0" borderId="28" xfId="0" applyNumberFormat="1" applyFont="1" applyFill="1" applyBorder="1" applyAlignment="1">
      <alignment horizontal="center" wrapText="1"/>
    </xf>
    <xf numFmtId="0" fontId="26" fillId="0" borderId="29" xfId="0" applyNumberFormat="1" applyFont="1" applyFill="1" applyBorder="1" applyAlignment="1">
      <alignment horizontal="center" wrapText="1"/>
    </xf>
    <xf numFmtId="0" fontId="26" fillId="0" borderId="13" xfId="0" applyNumberFormat="1" applyFont="1" applyFill="1" applyBorder="1" applyAlignment="1">
      <alignment horizontal="center" wrapText="1"/>
    </xf>
    <xf numFmtId="44" fontId="50" fillId="0" borderId="30" xfId="44" applyFont="1" applyFill="1" applyBorder="1" applyAlignment="1">
      <alignment horizontal="center" wrapText="1"/>
    </xf>
    <xf numFmtId="164" fontId="48" fillId="0" borderId="31" xfId="44" applyNumberFormat="1" applyFont="1" applyBorder="1" applyAlignment="1">
      <alignment horizontal="center"/>
    </xf>
    <xf numFmtId="164" fontId="48" fillId="0" borderId="32" xfId="44" applyNumberFormat="1" applyFont="1" applyBorder="1" applyAlignment="1">
      <alignment horizontal="center"/>
    </xf>
    <xf numFmtId="164" fontId="48" fillId="0" borderId="33" xfId="44" applyNumberFormat="1" applyFont="1" applyBorder="1" applyAlignment="1">
      <alignment horizontal="center"/>
    </xf>
    <xf numFmtId="0" fontId="50" fillId="0" borderId="34" xfId="0" applyFont="1" applyBorder="1" applyAlignment="1">
      <alignment horizontal="center" wrapText="1"/>
    </xf>
    <xf numFmtId="0" fontId="0" fillId="34" borderId="13" xfId="0" applyFill="1" applyBorder="1" applyAlignment="1">
      <alignment horizontal="center"/>
    </xf>
    <xf numFmtId="164" fontId="0" fillId="34" borderId="35" xfId="0" applyNumberFormat="1" applyFill="1" applyBorder="1" applyAlignment="1">
      <alignment horizontal="center"/>
    </xf>
    <xf numFmtId="0" fontId="0" fillId="34" borderId="15" xfId="0" applyFill="1" applyBorder="1" applyAlignment="1">
      <alignment horizontal="center"/>
    </xf>
    <xf numFmtId="164" fontId="0" fillId="34" borderId="36" xfId="0" applyNumberFormat="1" applyFill="1" applyBorder="1" applyAlignment="1">
      <alignment horizontal="center"/>
    </xf>
    <xf numFmtId="0" fontId="0" fillId="34" borderId="37" xfId="0" applyFill="1" applyBorder="1" applyAlignment="1">
      <alignment horizontal="center"/>
    </xf>
    <xf numFmtId="164" fontId="0" fillId="34" borderId="38" xfId="0" applyNumberFormat="1" applyFill="1" applyBorder="1" applyAlignment="1">
      <alignment horizontal="center"/>
    </xf>
    <xf numFmtId="0" fontId="0" fillId="34" borderId="15" xfId="0" applyFill="1" applyBorder="1" applyAlignment="1">
      <alignment horizontal="center"/>
    </xf>
    <xf numFmtId="0" fontId="0" fillId="34" borderId="13" xfId="0" applyFill="1" applyBorder="1" applyAlignment="1">
      <alignment horizontal="center"/>
    </xf>
    <xf numFmtId="0" fontId="51" fillId="0" borderId="39" xfId="0" applyNumberFormat="1" applyFont="1" applyFill="1" applyBorder="1" applyAlignment="1">
      <alignment horizontal="center" wrapText="1"/>
    </xf>
    <xf numFmtId="0" fontId="26" fillId="0" borderId="40" xfId="0" applyNumberFormat="1" applyFont="1" applyFill="1" applyBorder="1" applyAlignment="1">
      <alignment horizontal="center" wrapText="1"/>
    </xf>
    <xf numFmtId="0" fontId="51" fillId="0" borderId="37" xfId="0" applyNumberFormat="1" applyFont="1" applyFill="1" applyBorder="1" applyAlignment="1">
      <alignment horizontal="center" wrapText="1"/>
    </xf>
    <xf numFmtId="0" fontId="51" fillId="0" borderId="37" xfId="0" applyNumberFormat="1" applyFont="1" applyFill="1" applyBorder="1" applyAlignment="1">
      <alignment/>
    </xf>
    <xf numFmtId="0" fontId="51" fillId="0" borderId="24" xfId="0" applyFont="1" applyBorder="1" applyAlignment="1">
      <alignment horizontal="center" wrapText="1"/>
    </xf>
    <xf numFmtId="0" fontId="51" fillId="0" borderId="24" xfId="0" applyFont="1" applyBorder="1" applyAlignment="1">
      <alignment horizontal="left" wrapText="1"/>
    </xf>
    <xf numFmtId="0" fontId="50" fillId="34" borderId="24" xfId="0" applyFont="1" applyFill="1" applyBorder="1" applyAlignment="1">
      <alignment/>
    </xf>
    <xf numFmtId="0" fontId="50" fillId="34" borderId="24" xfId="0" applyFont="1" applyFill="1" applyBorder="1" applyAlignment="1">
      <alignment horizontal="center"/>
    </xf>
    <xf numFmtId="0" fontId="50" fillId="34" borderId="41" xfId="0" applyFont="1" applyFill="1" applyBorder="1" applyAlignment="1">
      <alignment horizontal="center" wrapText="1"/>
    </xf>
    <xf numFmtId="0" fontId="51" fillId="0" borderId="22" xfId="0" applyFont="1" applyBorder="1" applyAlignment="1">
      <alignment horizontal="center" wrapText="1"/>
    </xf>
    <xf numFmtId="0" fontId="51" fillId="0" borderId="23" xfId="0" applyFont="1" applyBorder="1" applyAlignment="1">
      <alignment horizontal="center" wrapText="1"/>
    </xf>
    <xf numFmtId="0" fontId="0" fillId="34" borderId="13" xfId="0" applyFill="1" applyBorder="1" applyAlignment="1">
      <alignment horizontal="center"/>
    </xf>
    <xf numFmtId="0" fontId="56" fillId="33" borderId="0" xfId="0" applyNumberFormat="1" applyFont="1" applyFill="1" applyBorder="1" applyAlignment="1">
      <alignment horizontal="left" wrapText="1"/>
    </xf>
    <xf numFmtId="0" fontId="56" fillId="33" borderId="0" xfId="0" applyNumberFormat="1" applyFont="1" applyFill="1" applyBorder="1" applyAlignment="1">
      <alignment horizontal="left" wrapText="1"/>
    </xf>
    <xf numFmtId="0" fontId="50" fillId="0" borderId="0" xfId="0" applyNumberFormat="1" applyFont="1" applyFill="1" applyBorder="1" applyAlignment="1">
      <alignment horizontal="right" wrapText="1"/>
    </xf>
    <xf numFmtId="164" fontId="48" fillId="0" borderId="0" xfId="44" applyNumberFormat="1" applyFont="1" applyBorder="1" applyAlignment="1">
      <alignment horizontal="center"/>
    </xf>
    <xf numFmtId="164" fontId="48" fillId="0" borderId="13" xfId="44" applyNumberFormat="1" applyFont="1" applyBorder="1" applyAlignment="1">
      <alignment horizontal="center"/>
    </xf>
    <xf numFmtId="164" fontId="48" fillId="0" borderId="40" xfId="44" applyNumberFormat="1" applyFont="1" applyBorder="1" applyAlignment="1">
      <alignment horizontal="center"/>
    </xf>
    <xf numFmtId="0" fontId="52" fillId="33" borderId="0" xfId="0" applyNumberFormat="1" applyFont="1" applyFill="1" applyBorder="1" applyAlignment="1">
      <alignment/>
    </xf>
    <xf numFmtId="0" fontId="54" fillId="33" borderId="0" xfId="0" applyNumberFormat="1" applyFont="1" applyFill="1" applyBorder="1" applyAlignment="1">
      <alignment/>
    </xf>
    <xf numFmtId="0" fontId="50" fillId="0" borderId="24" xfId="0" applyFont="1" applyBorder="1" applyAlignment="1">
      <alignment wrapText="1"/>
    </xf>
    <xf numFmtId="0" fontId="50" fillId="0" borderId="24" xfId="0" applyFont="1" applyBorder="1" applyAlignment="1">
      <alignment horizontal="center"/>
    </xf>
    <xf numFmtId="0" fontId="50" fillId="0" borderId="41" xfId="0" applyFont="1" applyBorder="1" applyAlignment="1">
      <alignment horizontal="center" wrapText="1"/>
    </xf>
    <xf numFmtId="44" fontId="50" fillId="0" borderId="42" xfId="44" applyFont="1" applyFill="1" applyBorder="1" applyAlignment="1">
      <alignment horizontal="center" wrapText="1"/>
    </xf>
    <xf numFmtId="0" fontId="52" fillId="33" borderId="43" xfId="0" applyNumberFormat="1" applyFont="1" applyFill="1" applyBorder="1" applyAlignment="1">
      <alignment horizontal="left"/>
    </xf>
    <xf numFmtId="0" fontId="52" fillId="33" borderId="43" xfId="0" applyNumberFormat="1" applyFont="1" applyFill="1" applyBorder="1" applyAlignment="1">
      <alignment/>
    </xf>
    <xf numFmtId="0" fontId="54" fillId="33" borderId="44" xfId="0" applyNumberFormat="1" applyFont="1" applyFill="1" applyBorder="1" applyAlignment="1">
      <alignment horizontal="left"/>
    </xf>
    <xf numFmtId="0" fontId="56" fillId="33" borderId="44" xfId="0" applyNumberFormat="1" applyFont="1" applyFill="1" applyBorder="1" applyAlignment="1">
      <alignment horizontal="left"/>
    </xf>
    <xf numFmtId="0" fontId="56" fillId="33" borderId="41" xfId="0" applyNumberFormat="1" applyFont="1" applyFill="1" applyBorder="1" applyAlignment="1">
      <alignment horizontal="left" wrapText="1"/>
    </xf>
    <xf numFmtId="0" fontId="56" fillId="33" borderId="45" xfId="0" applyNumberFormat="1" applyFont="1" applyFill="1" applyBorder="1" applyAlignment="1">
      <alignment horizontal="left" wrapText="1"/>
    </xf>
    <xf numFmtId="0" fontId="57" fillId="0" borderId="0" xfId="0" applyFont="1" applyAlignment="1">
      <alignment horizontal="left" vertical="center" indent="12"/>
    </xf>
    <xf numFmtId="0" fontId="58" fillId="0" borderId="0" xfId="0" applyFont="1" applyAlignment="1">
      <alignment horizontal="left" vertical="center" indent="15"/>
    </xf>
    <xf numFmtId="0" fontId="58" fillId="0" borderId="0" xfId="0" applyFont="1" applyAlignment="1">
      <alignment vertical="center"/>
    </xf>
    <xf numFmtId="0" fontId="52" fillId="35" borderId="16" xfId="0" applyFont="1" applyFill="1" applyBorder="1" applyAlignment="1">
      <alignment/>
    </xf>
    <xf numFmtId="0" fontId="52" fillId="35" borderId="17" xfId="0" applyFont="1" applyFill="1" applyBorder="1" applyAlignment="1">
      <alignment/>
    </xf>
    <xf numFmtId="0" fontId="52" fillId="35" borderId="18" xfId="0" applyFont="1" applyFill="1" applyBorder="1" applyAlignment="1">
      <alignment/>
    </xf>
    <xf numFmtId="0" fontId="54" fillId="35" borderId="16" xfId="0" applyFont="1" applyFill="1" applyBorder="1" applyAlignment="1">
      <alignment/>
    </xf>
    <xf numFmtId="0" fontId="54" fillId="35" borderId="17" xfId="0" applyFont="1" applyFill="1" applyBorder="1" applyAlignment="1">
      <alignment/>
    </xf>
    <xf numFmtId="0" fontId="54" fillId="35" borderId="46" xfId="0" applyFont="1" applyFill="1" applyBorder="1" applyAlignment="1">
      <alignment/>
    </xf>
    <xf numFmtId="0" fontId="52" fillId="35" borderId="20" xfId="0" applyFont="1" applyFill="1" applyBorder="1" applyAlignment="1">
      <alignment/>
    </xf>
    <xf numFmtId="0" fontId="52" fillId="35" borderId="0" xfId="0" applyFont="1" applyFill="1" applyBorder="1" applyAlignment="1">
      <alignment/>
    </xf>
    <xf numFmtId="0" fontId="52" fillId="35" borderId="21" xfId="0" applyFont="1" applyFill="1" applyBorder="1" applyAlignment="1">
      <alignment/>
    </xf>
    <xf numFmtId="0" fontId="56" fillId="35" borderId="20" xfId="0" applyFont="1" applyFill="1" applyBorder="1" applyAlignment="1">
      <alignment/>
    </xf>
    <xf numFmtId="0" fontId="54" fillId="35" borderId="0" xfId="0" applyFont="1" applyFill="1" applyBorder="1" applyAlignment="1">
      <alignment/>
    </xf>
    <xf numFmtId="0" fontId="54" fillId="35" borderId="47" xfId="0" applyFont="1" applyFill="1" applyBorder="1" applyAlignment="1">
      <alignment/>
    </xf>
    <xf numFmtId="0" fontId="54" fillId="35" borderId="20" xfId="0" applyFont="1" applyFill="1" applyBorder="1" applyAlignment="1">
      <alignment/>
    </xf>
    <xf numFmtId="0" fontId="54" fillId="35" borderId="21" xfId="0" applyFont="1" applyFill="1" applyBorder="1" applyAlignment="1">
      <alignment/>
    </xf>
    <xf numFmtId="0" fontId="56" fillId="35" borderId="0" xfId="0" applyFont="1" applyFill="1" applyBorder="1" applyAlignment="1">
      <alignment/>
    </xf>
    <xf numFmtId="0" fontId="56" fillId="35" borderId="20" xfId="0" applyFont="1" applyFill="1" applyBorder="1" applyAlignment="1">
      <alignment horizontal="left" wrapText="1"/>
    </xf>
    <xf numFmtId="0" fontId="56" fillId="35" borderId="0" xfId="0" applyFont="1" applyFill="1" applyBorder="1" applyAlignment="1">
      <alignment horizontal="left" wrapText="1"/>
    </xf>
    <xf numFmtId="0" fontId="56" fillId="35" borderId="21" xfId="0" applyFont="1" applyFill="1" applyBorder="1" applyAlignment="1">
      <alignment horizontal="left" wrapText="1"/>
    </xf>
    <xf numFmtId="0" fontId="54" fillId="35" borderId="25" xfId="0" applyFont="1" applyFill="1" applyBorder="1" applyAlignment="1">
      <alignment/>
    </xf>
    <xf numFmtId="0" fontId="54" fillId="35" borderId="26" xfId="0" applyFont="1" applyFill="1" applyBorder="1" applyAlignment="1">
      <alignment/>
    </xf>
    <xf numFmtId="0" fontId="54" fillId="35" borderId="48" xfId="0" applyFont="1" applyFill="1" applyBorder="1" applyAlignment="1">
      <alignment/>
    </xf>
    <xf numFmtId="0" fontId="56" fillId="33" borderId="44" xfId="0" applyNumberFormat="1" applyFont="1" applyFill="1" applyBorder="1" applyAlignment="1">
      <alignment horizontal="left" wrapText="1"/>
    </xf>
    <xf numFmtId="0" fontId="0" fillId="34" borderId="13" xfId="0" applyFill="1" applyBorder="1" applyAlignment="1">
      <alignment horizontal="center"/>
    </xf>
    <xf numFmtId="0" fontId="52" fillId="35" borderId="38" xfId="0" applyNumberFormat="1" applyFont="1" applyFill="1" applyBorder="1" applyAlignment="1">
      <alignment horizontal="left"/>
    </xf>
    <xf numFmtId="0" fontId="52" fillId="35" borderId="43" xfId="0" applyNumberFormat="1" applyFont="1" applyFill="1" applyBorder="1" applyAlignment="1">
      <alignment horizontal="left"/>
    </xf>
    <xf numFmtId="0" fontId="52" fillId="35" borderId="43" xfId="0" applyNumberFormat="1" applyFont="1" applyFill="1" applyBorder="1" applyAlignment="1">
      <alignment/>
    </xf>
    <xf numFmtId="0" fontId="54" fillId="35" borderId="38" xfId="0" applyNumberFormat="1" applyFont="1" applyFill="1" applyBorder="1" applyAlignment="1">
      <alignment horizontal="left"/>
    </xf>
    <xf numFmtId="0" fontId="54" fillId="35" borderId="44" xfId="0" applyNumberFormat="1" applyFont="1" applyFill="1" applyBorder="1" applyAlignment="1">
      <alignment horizontal="left"/>
    </xf>
    <xf numFmtId="0" fontId="54" fillId="35" borderId="0" xfId="0" applyNumberFormat="1" applyFont="1" applyFill="1" applyBorder="1" applyAlignment="1">
      <alignment horizontal="left"/>
    </xf>
    <xf numFmtId="0" fontId="52" fillId="35" borderId="0" xfId="0" applyNumberFormat="1" applyFont="1" applyFill="1" applyBorder="1" applyAlignment="1">
      <alignment horizontal="left"/>
    </xf>
    <xf numFmtId="0" fontId="52" fillId="35" borderId="0" xfId="0" applyNumberFormat="1" applyFont="1" applyFill="1" applyBorder="1" applyAlignment="1">
      <alignment/>
    </xf>
    <xf numFmtId="0" fontId="54" fillId="35" borderId="0" xfId="0" applyNumberFormat="1" applyFont="1" applyFill="1" applyBorder="1" applyAlignment="1">
      <alignment/>
    </xf>
    <xf numFmtId="0" fontId="56" fillId="35" borderId="44" xfId="0" applyNumberFormat="1" applyFont="1" applyFill="1" applyBorder="1" applyAlignment="1">
      <alignment horizontal="left" wrapText="1"/>
    </xf>
    <xf numFmtId="0" fontId="56" fillId="35" borderId="0" xfId="0" applyNumberFormat="1" applyFont="1" applyFill="1" applyBorder="1" applyAlignment="1">
      <alignment horizontal="left" wrapText="1"/>
    </xf>
    <xf numFmtId="0" fontId="56" fillId="35" borderId="41" xfId="0" applyNumberFormat="1" applyFont="1" applyFill="1" applyBorder="1" applyAlignment="1">
      <alignment horizontal="left" wrapText="1"/>
    </xf>
    <xf numFmtId="0" fontId="56" fillId="35" borderId="45" xfId="0" applyNumberFormat="1" applyFont="1" applyFill="1" applyBorder="1" applyAlignment="1">
      <alignment horizontal="left" wrapText="1"/>
    </xf>
    <xf numFmtId="0" fontId="52" fillId="15" borderId="16" xfId="0" applyFont="1" applyFill="1" applyBorder="1" applyAlignment="1">
      <alignment/>
    </xf>
    <xf numFmtId="0" fontId="52" fillId="15" borderId="17" xfId="0" applyFont="1" applyFill="1" applyBorder="1" applyAlignment="1">
      <alignment/>
    </xf>
    <xf numFmtId="0" fontId="52" fillId="15" borderId="18" xfId="0" applyFont="1" applyFill="1" applyBorder="1" applyAlignment="1">
      <alignment/>
    </xf>
    <xf numFmtId="0" fontId="54" fillId="15" borderId="20" xfId="0" applyFont="1" applyFill="1" applyBorder="1" applyAlignment="1">
      <alignment/>
    </xf>
    <xf numFmtId="0" fontId="54" fillId="15" borderId="0" xfId="0" applyFont="1" applyFill="1" applyBorder="1" applyAlignment="1">
      <alignment/>
    </xf>
    <xf numFmtId="0" fontId="54" fillId="15" borderId="21" xfId="0" applyFont="1" applyFill="1" applyBorder="1" applyAlignment="1">
      <alignment/>
    </xf>
    <xf numFmtId="0" fontId="52" fillId="15" borderId="16" xfId="0" applyNumberFormat="1" applyFont="1" applyFill="1" applyBorder="1" applyAlignment="1">
      <alignment horizontal="left"/>
    </xf>
    <xf numFmtId="0" fontId="52" fillId="15" borderId="17" xfId="0" applyNumberFormat="1" applyFont="1" applyFill="1" applyBorder="1" applyAlignment="1">
      <alignment horizontal="left"/>
    </xf>
    <xf numFmtId="0" fontId="52" fillId="15" borderId="18" xfId="0" applyNumberFormat="1" applyFont="1" applyFill="1" applyBorder="1" applyAlignment="1">
      <alignment/>
    </xf>
    <xf numFmtId="0" fontId="52" fillId="15" borderId="20" xfId="0" applyNumberFormat="1" applyFont="1" applyFill="1" applyBorder="1" applyAlignment="1">
      <alignment horizontal="left"/>
    </xf>
    <xf numFmtId="0" fontId="52" fillId="15" borderId="0" xfId="0" applyNumberFormat="1" applyFont="1" applyFill="1" applyBorder="1" applyAlignment="1">
      <alignment horizontal="left"/>
    </xf>
    <xf numFmtId="0" fontId="52" fillId="15" borderId="21" xfId="0" applyNumberFormat="1" applyFont="1" applyFill="1" applyBorder="1" applyAlignment="1">
      <alignment/>
    </xf>
    <xf numFmtId="164" fontId="48" fillId="0" borderId="17" xfId="44" applyNumberFormat="1" applyFont="1" applyBorder="1" applyAlignment="1">
      <alignment horizontal="center"/>
    </xf>
    <xf numFmtId="0" fontId="50" fillId="35" borderId="49" xfId="0" applyNumberFormat="1" applyFont="1" applyFill="1" applyBorder="1" applyAlignment="1">
      <alignment horizontal="right" wrapText="1"/>
    </xf>
    <xf numFmtId="0" fontId="50" fillId="15" borderId="49" xfId="0" applyNumberFormat="1" applyFont="1" applyFill="1" applyBorder="1" applyAlignment="1">
      <alignment horizontal="right" wrapText="1"/>
    </xf>
    <xf numFmtId="0" fontId="59" fillId="0" borderId="0" xfId="0" applyNumberFormat="1" applyFont="1" applyFill="1" applyBorder="1" applyAlignment="1">
      <alignment horizontal="right" wrapText="1"/>
    </xf>
    <xf numFmtId="164" fontId="48" fillId="0" borderId="0" xfId="44" applyNumberFormat="1" applyFont="1" applyFill="1" applyBorder="1" applyAlignment="1">
      <alignment horizontal="center"/>
    </xf>
    <xf numFmtId="0" fontId="56" fillId="33" borderId="49" xfId="0" applyNumberFormat="1" applyFont="1" applyFill="1" applyBorder="1" applyAlignment="1">
      <alignment horizontal="left" wrapText="1"/>
    </xf>
    <xf numFmtId="0" fontId="59" fillId="15" borderId="50" xfId="0" applyNumberFormat="1" applyFont="1" applyFill="1" applyBorder="1" applyAlignment="1">
      <alignment horizontal="right" wrapText="1"/>
    </xf>
    <xf numFmtId="0" fontId="59" fillId="15" borderId="51" xfId="0" applyNumberFormat="1" applyFont="1" applyFill="1" applyBorder="1" applyAlignment="1">
      <alignment horizontal="right" wrapText="1"/>
    </xf>
    <xf numFmtId="0" fontId="59" fillId="33" borderId="50" xfId="0" applyNumberFormat="1" applyFont="1" applyFill="1" applyBorder="1" applyAlignment="1">
      <alignment horizontal="right" wrapText="1"/>
    </xf>
    <xf numFmtId="0" fontId="59" fillId="33" borderId="51" xfId="0" applyNumberFormat="1" applyFont="1" applyFill="1" applyBorder="1" applyAlignment="1">
      <alignment horizontal="right" wrapText="1"/>
    </xf>
    <xf numFmtId="0" fontId="56" fillId="35" borderId="44" xfId="0" applyNumberFormat="1" applyFont="1" applyFill="1" applyBorder="1" applyAlignment="1">
      <alignment horizontal="left" wrapText="1"/>
    </xf>
    <xf numFmtId="0" fontId="56" fillId="35" borderId="0" xfId="0" applyNumberFormat="1" applyFont="1" applyFill="1" applyBorder="1" applyAlignment="1">
      <alignment horizontal="left" wrapText="1"/>
    </xf>
    <xf numFmtId="0" fontId="56" fillId="35" borderId="41" xfId="0" applyFont="1" applyFill="1" applyBorder="1" applyAlignment="1">
      <alignment horizontal="left" wrapText="1"/>
    </xf>
    <xf numFmtId="0" fontId="56" fillId="35" borderId="45" xfId="0" applyFont="1" applyFill="1" applyBorder="1" applyAlignment="1">
      <alignment horizontal="left" wrapText="1"/>
    </xf>
    <xf numFmtId="0" fontId="50" fillId="0" borderId="17" xfId="0" applyNumberFormat="1" applyFont="1" applyFill="1" applyBorder="1" applyAlignment="1">
      <alignment horizontal="right" wrapText="1"/>
    </xf>
    <xf numFmtId="0" fontId="56" fillId="15" borderId="20" xfId="0" applyFont="1" applyFill="1" applyBorder="1" applyAlignment="1">
      <alignment horizontal="left" wrapText="1"/>
    </xf>
    <xf numFmtId="0" fontId="56" fillId="15" borderId="0" xfId="0" applyFont="1" applyFill="1" applyBorder="1" applyAlignment="1">
      <alignment horizontal="left" wrapText="1"/>
    </xf>
    <xf numFmtId="0" fontId="56" fillId="15" borderId="21" xfId="0" applyFont="1" applyFill="1" applyBorder="1" applyAlignment="1">
      <alignment horizontal="left" wrapText="1"/>
    </xf>
    <xf numFmtId="0" fontId="59" fillId="35" borderId="50" xfId="0" applyNumberFormat="1" applyFont="1" applyFill="1" applyBorder="1" applyAlignment="1">
      <alignment horizontal="right" wrapText="1"/>
    </xf>
    <xf numFmtId="0" fontId="59" fillId="35" borderId="51" xfId="0" applyNumberFormat="1" applyFont="1" applyFill="1" applyBorder="1" applyAlignment="1">
      <alignment horizontal="right" wrapText="1"/>
    </xf>
    <xf numFmtId="0" fontId="56" fillId="33" borderId="44" xfId="0" applyNumberFormat="1" applyFont="1" applyFill="1" applyBorder="1" applyAlignment="1">
      <alignment horizontal="left" wrapText="1"/>
    </xf>
    <xf numFmtId="0" fontId="54" fillId="33" borderId="0" xfId="0" applyNumberFormat="1" applyFont="1" applyFill="1" applyBorder="1" applyAlignment="1">
      <alignment horizontal="left" wrapText="1"/>
    </xf>
    <xf numFmtId="0" fontId="48" fillId="0" borderId="50" xfId="0" applyFont="1" applyBorder="1" applyAlignment="1">
      <alignment horizontal="center"/>
    </xf>
    <xf numFmtId="0" fontId="48" fillId="0" borderId="52" xfId="0" applyFont="1" applyBorder="1" applyAlignment="1">
      <alignment horizontal="center"/>
    </xf>
    <xf numFmtId="0" fontId="0" fillId="34" borderId="51" xfId="0" applyFill="1" applyBorder="1" applyAlignment="1">
      <alignment horizontal="center"/>
    </xf>
    <xf numFmtId="0" fontId="0" fillId="34" borderId="49" xfId="0" applyFill="1" applyBorder="1" applyAlignment="1">
      <alignment horizontal="center"/>
    </xf>
    <xf numFmtId="0" fontId="54" fillId="35" borderId="0" xfId="0" applyNumberFormat="1" applyFont="1" applyFill="1" applyBorder="1" applyAlignment="1">
      <alignment horizontal="left" wrapText="1"/>
    </xf>
    <xf numFmtId="0" fontId="56" fillId="15" borderId="20" xfId="0" applyFont="1" applyFill="1" applyBorder="1" applyAlignment="1">
      <alignment horizontal="left"/>
    </xf>
    <xf numFmtId="0" fontId="56" fillId="15" borderId="0" xfId="0" applyFont="1" applyFill="1" applyBorder="1" applyAlignment="1">
      <alignment horizontal="left"/>
    </xf>
    <xf numFmtId="0" fontId="56" fillId="15" borderId="21" xfId="0" applyFont="1" applyFill="1" applyBorder="1" applyAlignment="1">
      <alignment horizontal="left"/>
    </xf>
    <xf numFmtId="0" fontId="56" fillId="15" borderId="20" xfId="0" applyNumberFormat="1" applyFont="1" applyFill="1" applyBorder="1" applyAlignment="1">
      <alignment horizontal="left" wrapText="1"/>
    </xf>
    <xf numFmtId="0" fontId="56" fillId="15" borderId="0" xfId="0" applyNumberFormat="1" applyFont="1" applyFill="1" applyBorder="1" applyAlignment="1">
      <alignment horizontal="left" wrapText="1"/>
    </xf>
    <xf numFmtId="0" fontId="56" fillId="15" borderId="21" xfId="0" applyNumberFormat="1" applyFont="1" applyFill="1" applyBorder="1" applyAlignment="1">
      <alignment horizontal="left" wrapText="1"/>
    </xf>
    <xf numFmtId="0" fontId="56" fillId="15" borderId="25" xfId="0" applyFont="1" applyFill="1" applyBorder="1" applyAlignment="1">
      <alignment horizontal="left" wrapText="1"/>
    </xf>
    <xf numFmtId="0" fontId="56" fillId="15" borderId="26" xfId="0" applyFont="1" applyFill="1" applyBorder="1" applyAlignment="1">
      <alignment horizontal="left" wrapText="1"/>
    </xf>
    <xf numFmtId="0" fontId="56" fillId="15" borderId="27" xfId="0" applyFont="1" applyFill="1" applyBorder="1" applyAlignment="1">
      <alignment horizontal="left" wrapText="1"/>
    </xf>
    <xf numFmtId="0" fontId="54" fillId="15" borderId="0" xfId="0" applyNumberFormat="1" applyFont="1" applyFill="1" applyBorder="1" applyAlignment="1">
      <alignment horizontal="left" wrapText="1"/>
    </xf>
    <xf numFmtId="0" fontId="54" fillId="15" borderId="21" xfId="0" applyNumberFormat="1" applyFont="1" applyFill="1" applyBorder="1" applyAlignment="1">
      <alignment horizontal="left" wrapText="1"/>
    </xf>
    <xf numFmtId="0" fontId="60" fillId="0" borderId="16" xfId="0" applyFont="1" applyBorder="1" applyAlignment="1">
      <alignment/>
    </xf>
    <xf numFmtId="0" fontId="60" fillId="0" borderId="17" xfId="0" applyFont="1" applyBorder="1" applyAlignment="1">
      <alignment/>
    </xf>
    <xf numFmtId="0" fontId="60" fillId="0" borderId="18" xfId="0" applyFont="1" applyBorder="1" applyAlignment="1">
      <alignment/>
    </xf>
    <xf numFmtId="0" fontId="61" fillId="0" borderId="20" xfId="0" applyFont="1" applyBorder="1" applyAlignment="1">
      <alignment/>
    </xf>
    <xf numFmtId="0" fontId="61" fillId="0" borderId="0" xfId="0" applyFont="1" applyBorder="1" applyAlignment="1">
      <alignment/>
    </xf>
    <xf numFmtId="0" fontId="61" fillId="0" borderId="21" xfId="0" applyFont="1" applyBorder="1" applyAlignment="1">
      <alignment/>
    </xf>
    <xf numFmtId="0" fontId="61" fillId="0" borderId="20" xfId="0" applyFont="1" applyBorder="1" applyAlignment="1">
      <alignment wrapText="1"/>
    </xf>
    <xf numFmtId="0" fontId="61" fillId="0" borderId="0" xfId="0" applyFont="1" applyBorder="1" applyAlignment="1">
      <alignment wrapText="1"/>
    </xf>
    <xf numFmtId="0" fontId="61" fillId="0" borderId="21" xfId="0" applyFont="1" applyBorder="1" applyAlignment="1">
      <alignment wrapText="1"/>
    </xf>
    <xf numFmtId="0" fontId="61" fillId="0" borderId="12" xfId="0" applyFont="1" applyBorder="1" applyAlignment="1">
      <alignment horizontal="right"/>
    </xf>
    <xf numFmtId="0" fontId="61" fillId="0" borderId="15" xfId="0" applyFont="1" applyBorder="1" applyAlignment="1">
      <alignment horizontal="right"/>
    </xf>
    <xf numFmtId="0" fontId="0" fillId="34" borderId="15" xfId="0" applyFill="1" applyBorder="1" applyAlignment="1">
      <alignment horizontal="center"/>
    </xf>
    <xf numFmtId="0" fontId="0" fillId="34" borderId="53" xfId="0" applyFill="1" applyBorder="1" applyAlignment="1">
      <alignment horizontal="center"/>
    </xf>
    <xf numFmtId="0" fontId="56" fillId="33" borderId="0" xfId="0" applyNumberFormat="1" applyFont="1" applyFill="1" applyBorder="1" applyAlignment="1">
      <alignment horizontal="left" wrapText="1"/>
    </xf>
    <xf numFmtId="0" fontId="56" fillId="33" borderId="41" xfId="0" applyFont="1" applyFill="1" applyBorder="1" applyAlignment="1">
      <alignment horizontal="left" wrapText="1"/>
    </xf>
    <xf numFmtId="0" fontId="56" fillId="33" borderId="45" xfId="0" applyFont="1" applyFill="1" applyBorder="1" applyAlignment="1">
      <alignment horizontal="left" wrapText="1"/>
    </xf>
    <xf numFmtId="0" fontId="54" fillId="15" borderId="20" xfId="0" applyFont="1" applyFill="1" applyBorder="1" applyAlignment="1">
      <alignment horizontal="left" wrapText="1"/>
    </xf>
    <xf numFmtId="0" fontId="54" fillId="15" borderId="0" xfId="0" applyFont="1" applyFill="1" applyBorder="1" applyAlignment="1">
      <alignment horizontal="left" wrapText="1"/>
    </xf>
    <xf numFmtId="0" fontId="54" fillId="15" borderId="21" xfId="0" applyFont="1" applyFill="1" applyBorder="1" applyAlignment="1">
      <alignment horizontal="left" wrapText="1"/>
    </xf>
    <xf numFmtId="0" fontId="0" fillId="15" borderId="26" xfId="0" applyFill="1" applyBorder="1" applyAlignment="1">
      <alignment horizontal="left" wrapText="1"/>
    </xf>
    <xf numFmtId="0" fontId="0" fillId="15" borderId="27" xfId="0" applyFill="1" applyBorder="1" applyAlignment="1">
      <alignment horizontal="left" wrapText="1"/>
    </xf>
    <xf numFmtId="0" fontId="50" fillId="34" borderId="13" xfId="0" applyNumberFormat="1" applyFont="1" applyFill="1" applyBorder="1" applyAlignment="1">
      <alignment horizontal="right" wrapText="1"/>
    </xf>
    <xf numFmtId="0" fontId="0" fillId="34" borderId="13" xfId="0" applyFill="1" applyBorder="1" applyAlignment="1">
      <alignment horizontal="center"/>
    </xf>
    <xf numFmtId="0" fontId="0" fillId="34" borderId="31" xfId="0" applyFill="1" applyBorder="1" applyAlignment="1">
      <alignment horizontal="center"/>
    </xf>
    <xf numFmtId="0" fontId="61" fillId="0" borderId="11" xfId="0" applyFont="1" applyBorder="1" applyAlignment="1">
      <alignment horizontal="right" wrapText="1"/>
    </xf>
    <xf numFmtId="0" fontId="61" fillId="0" borderId="13" xfId="0" applyFont="1" applyBorder="1" applyAlignment="1">
      <alignment horizontal="right" wrapText="1"/>
    </xf>
    <xf numFmtId="0" fontId="61" fillId="34" borderId="13" xfId="0" applyFont="1" applyFill="1" applyBorder="1" applyAlignment="1">
      <alignment horizontal="center" wrapText="1"/>
    </xf>
    <xf numFmtId="0" fontId="61" fillId="34" borderId="31" xfId="0" applyFont="1" applyFill="1" applyBorder="1" applyAlignment="1">
      <alignment horizontal="center" wrapText="1"/>
    </xf>
    <xf numFmtId="0" fontId="56" fillId="35" borderId="54" xfId="0" applyFont="1" applyFill="1" applyBorder="1" applyAlignment="1">
      <alignment horizontal="left" wrapText="1"/>
    </xf>
    <xf numFmtId="0" fontId="56" fillId="35" borderId="55" xfId="0" applyFont="1" applyFill="1" applyBorder="1" applyAlignment="1">
      <alignment horizontal="left" wrapText="1"/>
    </xf>
    <xf numFmtId="0" fontId="61" fillId="0" borderId="12" xfId="0" applyFont="1" applyBorder="1" applyAlignment="1">
      <alignment horizontal="right" wrapText="1"/>
    </xf>
    <xf numFmtId="0" fontId="61" fillId="0" borderId="15" xfId="0" applyFont="1" applyBorder="1" applyAlignment="1">
      <alignment horizontal="right" wrapText="1"/>
    </xf>
    <xf numFmtId="0" fontId="0" fillId="34" borderId="35" xfId="0" applyFill="1" applyBorder="1" applyAlignment="1">
      <alignment horizontal="center"/>
    </xf>
    <xf numFmtId="0" fontId="0" fillId="34" borderId="56" xfId="0" applyFill="1" applyBorder="1" applyAlignment="1">
      <alignment horizontal="center"/>
    </xf>
    <xf numFmtId="0" fontId="0" fillId="34" borderId="57" xfId="0" applyFill="1" applyBorder="1" applyAlignment="1">
      <alignment horizontal="center"/>
    </xf>
    <xf numFmtId="0" fontId="61" fillId="0" borderId="58" xfId="0" applyFont="1" applyBorder="1" applyAlignment="1">
      <alignment horizontal="right" wrapText="1"/>
    </xf>
    <xf numFmtId="0" fontId="61" fillId="0" borderId="56" xfId="0" applyFont="1" applyBorder="1" applyAlignment="1">
      <alignment horizontal="right" wrapText="1"/>
    </xf>
    <xf numFmtId="0" fontId="61" fillId="0" borderId="28" xfId="0" applyFont="1" applyBorder="1" applyAlignment="1">
      <alignment horizontal="right" wrapText="1"/>
    </xf>
    <xf numFmtId="0" fontId="48" fillId="0" borderId="59" xfId="0" applyFont="1" applyBorder="1" applyAlignment="1">
      <alignment horizontal="center"/>
    </xf>
    <xf numFmtId="0" fontId="48" fillId="0" borderId="29" xfId="0" applyFont="1" applyBorder="1" applyAlignment="1">
      <alignment horizontal="center"/>
    </xf>
    <xf numFmtId="0" fontId="0" fillId="34" borderId="60" xfId="0" applyFill="1" applyBorder="1" applyAlignment="1">
      <alignment horizontal="center"/>
    </xf>
    <xf numFmtId="0" fontId="0" fillId="34" borderId="61" xfId="0" applyFill="1" applyBorder="1" applyAlignment="1">
      <alignment horizontal="center"/>
    </xf>
    <xf numFmtId="0" fontId="56" fillId="35" borderId="20" xfId="0" applyFont="1" applyFill="1" applyBorder="1" applyAlignment="1">
      <alignment wrapText="1"/>
    </xf>
    <xf numFmtId="0" fontId="56" fillId="35" borderId="0" xfId="0" applyFont="1" applyFill="1" applyBorder="1" applyAlignment="1">
      <alignment wrapText="1"/>
    </xf>
    <xf numFmtId="0" fontId="56" fillId="35" borderId="47" xfId="0" applyFont="1" applyFill="1" applyBorder="1" applyAlignment="1">
      <alignment wrapText="1"/>
    </xf>
    <xf numFmtId="0" fontId="56" fillId="35" borderId="20" xfId="0" applyFont="1" applyFill="1" applyBorder="1" applyAlignment="1">
      <alignment horizontal="left" wrapText="1"/>
    </xf>
    <xf numFmtId="0" fontId="56" fillId="35" borderId="0" xfId="0" applyFont="1" applyFill="1" applyBorder="1" applyAlignment="1">
      <alignment horizontal="left" wrapText="1"/>
    </xf>
    <xf numFmtId="0" fontId="56" fillId="35" borderId="21" xfId="0" applyFont="1" applyFill="1" applyBorder="1" applyAlignment="1">
      <alignment horizontal="left" wrapText="1"/>
    </xf>
    <xf numFmtId="0" fontId="52" fillId="33" borderId="38" xfId="0" applyNumberFormat="1" applyFont="1" applyFill="1" applyBorder="1" applyAlignment="1">
      <alignment horizontal="left" wrapText="1"/>
    </xf>
    <xf numFmtId="0" fontId="52" fillId="33" borderId="43" xfId="0" applyNumberFormat="1" applyFont="1" applyFill="1" applyBorder="1" applyAlignment="1">
      <alignment horizontal="left" wrapText="1"/>
    </xf>
    <xf numFmtId="0" fontId="52" fillId="33" borderId="40" xfId="0" applyNumberFormat="1" applyFont="1" applyFill="1" applyBorder="1" applyAlignment="1">
      <alignment horizontal="left" wrapText="1"/>
    </xf>
    <xf numFmtId="0" fontId="52" fillId="33" borderId="44" xfId="0" applyNumberFormat="1" applyFont="1" applyFill="1" applyBorder="1" applyAlignment="1">
      <alignment horizontal="left" wrapText="1"/>
    </xf>
    <xf numFmtId="0" fontId="52" fillId="33" borderId="0" xfId="0" applyNumberFormat="1" applyFont="1" applyFill="1" applyBorder="1" applyAlignment="1">
      <alignment horizontal="left" wrapText="1"/>
    </xf>
    <xf numFmtId="0" fontId="52" fillId="33" borderId="47" xfId="0" applyNumberFormat="1" applyFont="1" applyFill="1" applyBorder="1" applyAlignment="1">
      <alignment horizontal="left" wrapText="1"/>
    </xf>
    <xf numFmtId="0" fontId="56" fillId="4" borderId="20" xfId="0" applyFont="1" applyFill="1" applyBorder="1" applyAlignment="1">
      <alignment horizontal="left" wrapText="1"/>
    </xf>
    <xf numFmtId="0" fontId="56" fillId="4" borderId="0" xfId="0" applyFont="1" applyFill="1" applyBorder="1" applyAlignment="1">
      <alignment horizontal="left" wrapText="1"/>
    </xf>
    <xf numFmtId="0" fontId="56" fillId="4" borderId="21" xfId="0" applyFont="1" applyFill="1" applyBorder="1" applyAlignment="1">
      <alignment horizontal="left" wrapText="1"/>
    </xf>
    <xf numFmtId="0" fontId="56" fillId="4" borderId="20" xfId="0" applyFont="1" applyFill="1" applyBorder="1" applyAlignment="1">
      <alignment horizontal="left"/>
    </xf>
    <xf numFmtId="0" fontId="56" fillId="4" borderId="0" xfId="0" applyFont="1" applyFill="1" applyBorder="1" applyAlignment="1">
      <alignment horizontal="left"/>
    </xf>
    <xf numFmtId="0" fontId="56" fillId="4" borderId="21" xfId="0" applyFont="1" applyFill="1" applyBorder="1" applyAlignment="1">
      <alignment horizontal="left"/>
    </xf>
    <xf numFmtId="0" fontId="56" fillId="4" borderId="25" xfId="0" applyFont="1" applyFill="1" applyBorder="1" applyAlignment="1">
      <alignment horizontal="left" wrapText="1"/>
    </xf>
    <xf numFmtId="0" fontId="0" fillId="4" borderId="26" xfId="0" applyFill="1" applyBorder="1" applyAlignment="1">
      <alignment horizontal="left" wrapText="1"/>
    </xf>
    <xf numFmtId="0" fontId="0" fillId="4" borderId="27" xfId="0"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40"/>
  <sheetViews>
    <sheetView tabSelected="1" view="pageLayout" zoomScale="75" zoomScaleSheetLayoutView="100" zoomScalePageLayoutView="75" workbookViewId="0" topLeftCell="A32">
      <selection activeCell="A102" sqref="A102:IV102"/>
    </sheetView>
  </sheetViews>
  <sheetFormatPr defaultColWidth="9.140625" defaultRowHeight="15"/>
  <cols>
    <col min="1" max="1" width="5.57421875" style="0" bestFit="1" customWidth="1"/>
    <col min="2" max="2" width="11.00390625" style="0" customWidth="1"/>
    <col min="3" max="3" width="5.57421875" style="0" customWidth="1"/>
    <col min="4" max="4" width="31.57421875" style="0" customWidth="1"/>
    <col min="5" max="5" width="14.57421875" style="0" customWidth="1"/>
    <col min="6" max="6" width="14.421875" style="0" customWidth="1"/>
    <col min="7" max="7" width="14.57421875" style="0" customWidth="1"/>
    <col min="8" max="8" width="14.140625" style="16" customWidth="1"/>
    <col min="9" max="9" width="5.140625" style="0" customWidth="1"/>
  </cols>
  <sheetData>
    <row r="1" spans="1:8" ht="15.75" customHeight="1" thickBot="1">
      <c r="A1" s="177" t="s">
        <v>57</v>
      </c>
      <c r="B1" s="178"/>
      <c r="C1" s="179"/>
      <c r="D1" s="179"/>
      <c r="E1" s="179"/>
      <c r="F1" s="179"/>
      <c r="G1" s="179"/>
      <c r="H1" s="180"/>
    </row>
    <row r="2" spans="1:8" ht="15.75" customHeight="1">
      <c r="A2" s="107" t="s">
        <v>108</v>
      </c>
      <c r="B2" s="108"/>
      <c r="C2" s="108"/>
      <c r="D2" s="109"/>
      <c r="E2" s="110" t="s">
        <v>83</v>
      </c>
      <c r="F2" s="111"/>
      <c r="G2" s="111"/>
      <c r="H2" s="112"/>
    </row>
    <row r="3" spans="1:8" ht="15.75" customHeight="1">
      <c r="A3" s="113"/>
      <c r="B3" s="114"/>
      <c r="C3" s="114"/>
      <c r="D3" s="115"/>
      <c r="E3" s="116" t="s">
        <v>92</v>
      </c>
      <c r="F3" s="117"/>
      <c r="G3" s="117"/>
      <c r="H3" s="118"/>
    </row>
    <row r="4" spans="1:8" ht="15.75" customHeight="1">
      <c r="A4" s="119" t="s">
        <v>31</v>
      </c>
      <c r="B4" s="117"/>
      <c r="C4" s="117"/>
      <c r="D4" s="120"/>
      <c r="E4" s="116" t="s">
        <v>85</v>
      </c>
      <c r="F4" s="117"/>
      <c r="G4" s="117"/>
      <c r="H4" s="118"/>
    </row>
    <row r="5" spans="1:8" ht="15.75" customHeight="1">
      <c r="A5" s="238" t="s">
        <v>32</v>
      </c>
      <c r="B5" s="239"/>
      <c r="C5" s="239"/>
      <c r="D5" s="240"/>
      <c r="E5" s="235" t="s">
        <v>88</v>
      </c>
      <c r="F5" s="236"/>
      <c r="G5" s="236" t="s">
        <v>86</v>
      </c>
      <c r="H5" s="237"/>
    </row>
    <row r="6" spans="1:10" ht="14.25">
      <c r="A6" s="238" t="s">
        <v>37</v>
      </c>
      <c r="B6" s="239"/>
      <c r="C6" s="239"/>
      <c r="D6" s="240"/>
      <c r="E6" s="235"/>
      <c r="F6" s="236"/>
      <c r="G6" s="236"/>
      <c r="H6" s="237"/>
      <c r="J6" s="106"/>
    </row>
    <row r="7" spans="1:10" ht="14.25" customHeight="1">
      <c r="A7" s="238" t="s">
        <v>89</v>
      </c>
      <c r="B7" s="239"/>
      <c r="C7" s="239"/>
      <c r="D7" s="240"/>
      <c r="E7" s="116" t="s">
        <v>91</v>
      </c>
      <c r="F7" s="117"/>
      <c r="G7" s="121" t="s">
        <v>96</v>
      </c>
      <c r="H7" s="118"/>
      <c r="J7" s="106"/>
    </row>
    <row r="8" spans="1:10" ht="15.75" customHeight="1">
      <c r="A8" s="122"/>
      <c r="B8" s="123"/>
      <c r="C8" s="123"/>
      <c r="D8" s="124"/>
      <c r="E8" s="116" t="s">
        <v>90</v>
      </c>
      <c r="F8" s="117"/>
      <c r="G8" s="121" t="s">
        <v>97</v>
      </c>
      <c r="H8" s="118"/>
      <c r="J8" s="106"/>
    </row>
    <row r="9" spans="1:8" ht="15.75" customHeight="1" thickBot="1">
      <c r="A9" s="221"/>
      <c r="B9" s="168"/>
      <c r="C9" s="168"/>
      <c r="D9" s="222"/>
      <c r="E9" s="125"/>
      <c r="F9" s="126"/>
      <c r="G9" s="126"/>
      <c r="H9" s="127"/>
    </row>
    <row r="10" spans="1:8" ht="15.75" customHeight="1">
      <c r="A10" s="35" t="s">
        <v>0</v>
      </c>
      <c r="B10" s="36" t="s">
        <v>30</v>
      </c>
      <c r="C10" s="37" t="s">
        <v>27</v>
      </c>
      <c r="D10" s="37" t="s">
        <v>1</v>
      </c>
      <c r="E10" s="19" t="s">
        <v>25</v>
      </c>
      <c r="F10" s="22" t="s">
        <v>0</v>
      </c>
      <c r="G10" s="65" t="s">
        <v>29</v>
      </c>
      <c r="H10" s="61" t="s">
        <v>59</v>
      </c>
    </row>
    <row r="11" spans="1:8" ht="15.75" customHeight="1">
      <c r="A11" s="2">
        <v>1</v>
      </c>
      <c r="B11" s="58">
        <v>10</v>
      </c>
      <c r="C11" s="12" t="s">
        <v>28</v>
      </c>
      <c r="D11" s="13" t="s">
        <v>10</v>
      </c>
      <c r="E11" s="85"/>
      <c r="F11" s="85"/>
      <c r="G11" s="67"/>
      <c r="H11" s="62">
        <f>G11*B11</f>
        <v>0</v>
      </c>
    </row>
    <row r="12" spans="1:8" ht="15.75" customHeight="1" thickBot="1">
      <c r="A12" s="2">
        <v>2</v>
      </c>
      <c r="B12" s="58">
        <v>10</v>
      </c>
      <c r="C12" s="12" t="s">
        <v>28</v>
      </c>
      <c r="D12" s="13" t="s">
        <v>11</v>
      </c>
      <c r="E12" s="85"/>
      <c r="F12" s="85"/>
      <c r="G12" s="67"/>
      <c r="H12" s="62">
        <f>G12*B12</f>
        <v>0</v>
      </c>
    </row>
    <row r="13" spans="1:8" s="8" customFormat="1" ht="15" thickBot="1">
      <c r="A13" s="169" t="s">
        <v>60</v>
      </c>
      <c r="B13" s="169"/>
      <c r="C13" s="169"/>
      <c r="D13" s="169"/>
      <c r="E13" s="169"/>
      <c r="F13" s="169"/>
      <c r="G13" s="169"/>
      <c r="H13" s="63">
        <f>SUM(H11:H12)</f>
        <v>0</v>
      </c>
    </row>
    <row r="14" spans="1:8" s="8" customFormat="1" ht="15" thickBot="1">
      <c r="A14" s="88"/>
      <c r="B14" s="88"/>
      <c r="C14" s="88"/>
      <c r="D14" s="88"/>
      <c r="E14" s="88"/>
      <c r="F14" s="88"/>
      <c r="G14" s="88"/>
      <c r="H14" s="155"/>
    </row>
    <row r="15" spans="1:8" ht="15.75" customHeight="1" thickBot="1">
      <c r="A15" s="177" t="s">
        <v>57</v>
      </c>
      <c r="B15" s="178"/>
      <c r="C15" s="179"/>
      <c r="D15" s="179"/>
      <c r="E15" s="179"/>
      <c r="F15" s="179"/>
      <c r="G15" s="179"/>
      <c r="H15" s="180"/>
    </row>
    <row r="16" spans="1:8" s="11" customFormat="1" ht="14.25">
      <c r="A16" s="130" t="s">
        <v>110</v>
      </c>
      <c r="B16" s="131"/>
      <c r="C16" s="131"/>
      <c r="D16" s="132"/>
      <c r="E16" s="133" t="s">
        <v>83</v>
      </c>
      <c r="F16" s="131"/>
      <c r="G16" s="131"/>
      <c r="H16" s="132"/>
    </row>
    <row r="17" spans="1:8" s="11" customFormat="1" ht="14.25">
      <c r="A17" s="134" t="s">
        <v>34</v>
      </c>
      <c r="B17" s="135"/>
      <c r="C17" s="136"/>
      <c r="D17" s="137"/>
      <c r="E17" s="165" t="s">
        <v>85</v>
      </c>
      <c r="F17" s="166"/>
      <c r="G17" s="166"/>
      <c r="H17" s="166"/>
    </row>
    <row r="18" spans="1:8" s="11" customFormat="1" ht="14.25">
      <c r="A18" s="134"/>
      <c r="B18" s="135"/>
      <c r="C18" s="135"/>
      <c r="D18" s="138"/>
      <c r="E18" s="165" t="s">
        <v>84</v>
      </c>
      <c r="F18" s="166"/>
      <c r="G18" s="166" t="s">
        <v>86</v>
      </c>
      <c r="H18" s="166"/>
    </row>
    <row r="19" spans="1:8" s="11" customFormat="1" ht="15.75" customHeight="1">
      <c r="A19" s="165" t="s">
        <v>58</v>
      </c>
      <c r="B19" s="181"/>
      <c r="C19" s="181"/>
      <c r="D19" s="181"/>
      <c r="E19" s="165"/>
      <c r="F19" s="166"/>
      <c r="G19" s="166"/>
      <c r="H19" s="166"/>
    </row>
    <row r="20" spans="1:8" s="11" customFormat="1" ht="14.25" customHeight="1">
      <c r="A20" s="165" t="s">
        <v>35</v>
      </c>
      <c r="B20" s="166"/>
      <c r="C20" s="166"/>
      <c r="D20" s="166"/>
      <c r="E20" s="139" t="s">
        <v>105</v>
      </c>
      <c r="F20" s="140"/>
      <c r="G20" s="140" t="s">
        <v>98</v>
      </c>
      <c r="H20" s="140"/>
    </row>
    <row r="21" spans="1:8" s="11" customFormat="1" ht="14.25" customHeight="1">
      <c r="A21" s="165" t="s">
        <v>36</v>
      </c>
      <c r="B21" s="166"/>
      <c r="C21" s="166"/>
      <c r="D21" s="166"/>
      <c r="E21" s="139" t="s">
        <v>106</v>
      </c>
      <c r="F21" s="140"/>
      <c r="G21" s="140" t="s">
        <v>99</v>
      </c>
      <c r="H21" s="140"/>
    </row>
    <row r="22" spans="1:8" s="10" customFormat="1" ht="12.75" customHeight="1">
      <c r="A22" s="165"/>
      <c r="B22" s="166"/>
      <c r="C22" s="166"/>
      <c r="D22" s="166"/>
      <c r="E22" s="139" t="s">
        <v>107</v>
      </c>
      <c r="F22" s="140"/>
      <c r="G22" s="140" t="s">
        <v>100</v>
      </c>
      <c r="H22" s="140"/>
    </row>
    <row r="23" spans="1:8" s="7" customFormat="1" ht="24.75" customHeight="1" thickBot="1">
      <c r="A23" s="167" t="s">
        <v>33</v>
      </c>
      <c r="B23" s="168"/>
      <c r="C23" s="168"/>
      <c r="D23" s="168"/>
      <c r="E23" s="141"/>
      <c r="F23" s="142"/>
      <c r="G23" s="142"/>
      <c r="H23" s="142"/>
    </row>
    <row r="24" spans="1:8" ht="39">
      <c r="A24" s="1" t="s">
        <v>0</v>
      </c>
      <c r="B24" s="26" t="s">
        <v>30</v>
      </c>
      <c r="C24" s="18" t="s">
        <v>27</v>
      </c>
      <c r="D24" s="18" t="s">
        <v>1</v>
      </c>
      <c r="E24" s="57" t="s">
        <v>104</v>
      </c>
      <c r="F24" s="22" t="s">
        <v>0</v>
      </c>
      <c r="G24" s="65" t="s">
        <v>29</v>
      </c>
      <c r="H24" s="61" t="s">
        <v>59</v>
      </c>
    </row>
    <row r="25" spans="1:8" ht="14.25">
      <c r="A25" s="2">
        <v>3</v>
      </c>
      <c r="B25" s="58">
        <v>10</v>
      </c>
      <c r="C25" s="12" t="s">
        <v>28</v>
      </c>
      <c r="D25" s="13" t="s">
        <v>12</v>
      </c>
      <c r="E25" s="129"/>
      <c r="F25" s="129"/>
      <c r="G25" s="67"/>
      <c r="H25" s="62">
        <f>SUM(G25*B25)</f>
        <v>0</v>
      </c>
    </row>
    <row r="26" spans="1:8" ht="14.25">
      <c r="A26" s="2">
        <v>4</v>
      </c>
      <c r="B26" s="58">
        <v>10</v>
      </c>
      <c r="C26" s="12" t="s">
        <v>28</v>
      </c>
      <c r="D26" s="13" t="s">
        <v>13</v>
      </c>
      <c r="E26" s="129"/>
      <c r="F26" s="129"/>
      <c r="G26" s="67"/>
      <c r="H26" s="62">
        <f>SUM(G26*B26)</f>
        <v>0</v>
      </c>
    </row>
    <row r="27" spans="1:8" ht="15" thickBot="1">
      <c r="A27" s="2">
        <v>5</v>
      </c>
      <c r="B27" s="58">
        <v>10</v>
      </c>
      <c r="C27" s="12" t="s">
        <v>28</v>
      </c>
      <c r="D27" s="13" t="s">
        <v>14</v>
      </c>
      <c r="E27" s="129"/>
      <c r="F27" s="129"/>
      <c r="G27" s="67"/>
      <c r="H27" s="62">
        <f>SUM(G27*B27)</f>
        <v>0</v>
      </c>
    </row>
    <row r="28" spans="1:8" ht="15" thickBot="1">
      <c r="A28" s="169" t="s">
        <v>60</v>
      </c>
      <c r="B28" s="169"/>
      <c r="C28" s="169"/>
      <c r="D28" s="169"/>
      <c r="E28" s="169"/>
      <c r="F28" s="169"/>
      <c r="G28" s="169"/>
      <c r="H28" s="63">
        <f>SUM(H25:H27)</f>
        <v>0</v>
      </c>
    </row>
    <row r="29" spans="1:8" ht="15" thickBot="1">
      <c r="A29" s="88"/>
      <c r="B29" s="88"/>
      <c r="C29" s="88"/>
      <c r="D29" s="88"/>
      <c r="E29" s="88"/>
      <c r="F29" s="88"/>
      <c r="G29" s="88"/>
      <c r="H29" s="89"/>
    </row>
    <row r="30" spans="1:8" ht="14.25" customHeight="1" thickBot="1">
      <c r="A30" s="173" t="s">
        <v>115</v>
      </c>
      <c r="B30" s="174"/>
      <c r="C30" s="174"/>
      <c r="D30" s="174"/>
      <c r="E30" s="174"/>
      <c r="F30" s="174"/>
      <c r="G30" s="156"/>
      <c r="H30" s="63">
        <f>H28+H13</f>
        <v>0</v>
      </c>
    </row>
    <row r="31" spans="1:8" ht="14.25">
      <c r="A31" s="88"/>
      <c r="B31" s="88"/>
      <c r="C31" s="88"/>
      <c r="D31" s="88"/>
      <c r="E31" s="88"/>
      <c r="F31" s="88"/>
      <c r="G31" s="88"/>
      <c r="H31" s="89"/>
    </row>
    <row r="32" spans="1:8" ht="14.25">
      <c r="A32" s="88"/>
      <c r="B32" s="88"/>
      <c r="C32" s="88"/>
      <c r="D32" s="88"/>
      <c r="E32" s="88"/>
      <c r="F32" s="88"/>
      <c r="G32" s="88"/>
      <c r="H32" s="89"/>
    </row>
    <row r="33" spans="1:8" s="8" customFormat="1" ht="14.25">
      <c r="A33" s="88"/>
      <c r="B33" s="88"/>
      <c r="C33" s="88"/>
      <c r="D33" s="88"/>
      <c r="E33" s="88"/>
      <c r="F33" s="88"/>
      <c r="G33" s="88"/>
      <c r="H33" s="89"/>
    </row>
    <row r="34" spans="1:8" ht="15" thickBot="1">
      <c r="A34" s="231" t="s">
        <v>57</v>
      </c>
      <c r="B34" s="232"/>
      <c r="C34" s="233"/>
      <c r="D34" s="233"/>
      <c r="E34" s="233"/>
      <c r="F34" s="233"/>
      <c r="G34" s="233"/>
      <c r="H34" s="234"/>
    </row>
    <row r="35" spans="1:8" ht="15.75" customHeight="1">
      <c r="A35" s="143" t="s">
        <v>109</v>
      </c>
      <c r="B35" s="144"/>
      <c r="C35" s="144"/>
      <c r="D35" s="145"/>
      <c r="E35" s="8"/>
      <c r="F35" s="8"/>
      <c r="G35" s="8"/>
      <c r="H35" s="15"/>
    </row>
    <row r="36" spans="1:8" s="8" customFormat="1" ht="12" customHeight="1">
      <c r="A36" s="146" t="s">
        <v>31</v>
      </c>
      <c r="B36" s="147"/>
      <c r="C36" s="147"/>
      <c r="D36" s="148"/>
      <c r="H36" s="15"/>
    </row>
    <row r="37" spans="1:4" ht="14.25">
      <c r="A37" s="170" t="s">
        <v>32</v>
      </c>
      <c r="B37" s="171"/>
      <c r="C37" s="171"/>
      <c r="D37" s="172"/>
    </row>
    <row r="38" spans="1:4" ht="13.5" customHeight="1">
      <c r="A38" s="170" t="s">
        <v>37</v>
      </c>
      <c r="B38" s="171"/>
      <c r="C38" s="171"/>
      <c r="D38" s="172"/>
    </row>
    <row r="39" spans="1:4" ht="27" customHeight="1">
      <c r="A39" s="170" t="s">
        <v>33</v>
      </c>
      <c r="B39" s="171"/>
      <c r="C39" s="171"/>
      <c r="D39" s="172"/>
    </row>
    <row r="40" spans="1:4" ht="18" customHeight="1">
      <c r="A40" s="209" t="s">
        <v>39</v>
      </c>
      <c r="B40" s="210"/>
      <c r="C40" s="210"/>
      <c r="D40" s="211"/>
    </row>
    <row r="41" spans="1:4" ht="18" customHeight="1">
      <c r="A41" s="182" t="s">
        <v>42</v>
      </c>
      <c r="B41" s="183"/>
      <c r="C41" s="183"/>
      <c r="D41" s="184"/>
    </row>
    <row r="42" spans="1:4" ht="15" customHeight="1">
      <c r="A42" s="170" t="s">
        <v>41</v>
      </c>
      <c r="B42" s="171"/>
      <c r="C42" s="171"/>
      <c r="D42" s="172"/>
    </row>
    <row r="43" spans="1:4" ht="30" customHeight="1" thickBot="1">
      <c r="A43" s="188" t="s">
        <v>40</v>
      </c>
      <c r="B43" s="212"/>
      <c r="C43" s="212"/>
      <c r="D43" s="213"/>
    </row>
    <row r="44" spans="1:8" s="14" customFormat="1" ht="39">
      <c r="A44" s="35" t="s">
        <v>0</v>
      </c>
      <c r="B44" s="36" t="s">
        <v>30</v>
      </c>
      <c r="C44" s="37" t="s">
        <v>27</v>
      </c>
      <c r="D44" s="37" t="s">
        <v>1</v>
      </c>
      <c r="E44" s="19" t="s">
        <v>25</v>
      </c>
      <c r="F44" s="22" t="s">
        <v>0</v>
      </c>
      <c r="G44" s="65" t="s">
        <v>29</v>
      </c>
      <c r="H44" s="61" t="s">
        <v>59</v>
      </c>
    </row>
    <row r="45" spans="1:8" ht="14.25">
      <c r="A45" s="2">
        <v>6</v>
      </c>
      <c r="B45" s="58">
        <v>10</v>
      </c>
      <c r="C45" s="12" t="s">
        <v>28</v>
      </c>
      <c r="D45" s="13" t="s">
        <v>2</v>
      </c>
      <c r="E45" s="66"/>
      <c r="F45" s="66"/>
      <c r="G45" s="67"/>
      <c r="H45" s="62">
        <f>G45*B45</f>
        <v>0</v>
      </c>
    </row>
    <row r="46" spans="1:8" ht="14.25">
      <c r="A46" s="2">
        <v>7</v>
      </c>
      <c r="B46" s="58">
        <v>10</v>
      </c>
      <c r="C46" s="12" t="s">
        <v>28</v>
      </c>
      <c r="D46" s="13" t="s">
        <v>3</v>
      </c>
      <c r="E46" s="66"/>
      <c r="F46" s="66"/>
      <c r="G46" s="67"/>
      <c r="H46" s="62">
        <f>G46*B46</f>
        <v>0</v>
      </c>
    </row>
    <row r="47" spans="1:8" ht="14.25">
      <c r="A47" s="2">
        <v>8</v>
      </c>
      <c r="B47" s="58">
        <v>10</v>
      </c>
      <c r="C47" s="12" t="s">
        <v>28</v>
      </c>
      <c r="D47" s="13" t="s">
        <v>15</v>
      </c>
      <c r="E47" s="66"/>
      <c r="F47" s="66"/>
      <c r="G47" s="67"/>
      <c r="H47" s="62">
        <f>G47*B47</f>
        <v>0</v>
      </c>
    </row>
    <row r="48" spans="1:8" ht="15" thickBot="1">
      <c r="A48" s="3">
        <v>9</v>
      </c>
      <c r="B48" s="59">
        <v>10</v>
      </c>
      <c r="C48" s="20" t="s">
        <v>28</v>
      </c>
      <c r="D48" s="21" t="s">
        <v>16</v>
      </c>
      <c r="E48" s="68"/>
      <c r="F48" s="68"/>
      <c r="G48" s="69"/>
      <c r="H48" s="64">
        <f>G48*B48</f>
        <v>0</v>
      </c>
    </row>
    <row r="49" spans="1:8" ht="14.25">
      <c r="A49" s="169" t="s">
        <v>60</v>
      </c>
      <c r="B49" s="169"/>
      <c r="C49" s="169"/>
      <c r="D49" s="169"/>
      <c r="E49" s="169"/>
      <c r="F49" s="169"/>
      <c r="G49" s="169"/>
      <c r="H49" s="90">
        <f>SUM(H45:H48)</f>
        <v>0</v>
      </c>
    </row>
    <row r="50" spans="1:8" ht="14.25">
      <c r="A50" s="88"/>
      <c r="B50" s="88"/>
      <c r="C50" s="88"/>
      <c r="D50" s="88"/>
      <c r="E50" s="88"/>
      <c r="F50" s="88"/>
      <c r="G50" s="88"/>
      <c r="H50" s="91"/>
    </row>
    <row r="51" spans="1:8" ht="14.25">
      <c r="A51" s="88"/>
      <c r="B51" s="88"/>
      <c r="C51" s="88"/>
      <c r="D51" s="88"/>
      <c r="E51" s="88"/>
      <c r="F51" s="88"/>
      <c r="G51" s="88"/>
      <c r="H51" s="88"/>
    </row>
    <row r="52" spans="1:8" ht="15.75" customHeight="1" thickBot="1">
      <c r="A52" s="231" t="s">
        <v>57</v>
      </c>
      <c r="B52" s="232"/>
      <c r="C52" s="233"/>
      <c r="D52" s="233"/>
      <c r="E52" s="233"/>
      <c r="F52" s="233"/>
      <c r="G52" s="233"/>
      <c r="H52" s="234"/>
    </row>
    <row r="53" spans="1:17" s="10" customFormat="1" ht="14.25">
      <c r="A53" s="149" t="s">
        <v>111</v>
      </c>
      <c r="B53" s="150"/>
      <c r="C53" s="150"/>
      <c r="D53" s="151"/>
      <c r="E53" s="9"/>
      <c r="H53" s="17"/>
      <c r="N53" s="27"/>
      <c r="O53"/>
      <c r="P53"/>
      <c r="Q53"/>
    </row>
    <row r="54" spans="1:17" s="10" customFormat="1" ht="3" customHeight="1">
      <c r="A54" s="152"/>
      <c r="B54" s="153"/>
      <c r="C54" s="153"/>
      <c r="D54" s="154"/>
      <c r="E54" s="9"/>
      <c r="H54" s="17"/>
      <c r="N54" s="28"/>
      <c r="O54"/>
      <c r="P54"/>
      <c r="Q54"/>
    </row>
    <row r="55" spans="1:17" s="10" customFormat="1" ht="14.25">
      <c r="A55" s="46" t="s">
        <v>34</v>
      </c>
      <c r="B55" s="47"/>
      <c r="C55" s="47"/>
      <c r="D55" s="48"/>
      <c r="E55" s="9"/>
      <c r="H55" s="17"/>
      <c r="N55" s="28"/>
      <c r="O55"/>
      <c r="P55"/>
      <c r="Q55"/>
    </row>
    <row r="56" spans="1:17" s="10" customFormat="1" ht="16.5" customHeight="1">
      <c r="A56" s="185" t="s">
        <v>55</v>
      </c>
      <c r="B56" s="191"/>
      <c r="C56" s="191"/>
      <c r="D56" s="192"/>
      <c r="E56" s="9"/>
      <c r="H56" s="17"/>
      <c r="N56" s="28"/>
      <c r="O56"/>
      <c r="P56"/>
      <c r="Q56"/>
    </row>
    <row r="57" spans="1:17" s="10" customFormat="1" ht="14.25">
      <c r="A57" s="185" t="s">
        <v>35</v>
      </c>
      <c r="B57" s="186"/>
      <c r="C57" s="186"/>
      <c r="D57" s="187"/>
      <c r="E57" s="9"/>
      <c r="H57" s="17"/>
      <c r="N57" s="28"/>
      <c r="O57"/>
      <c r="P57"/>
      <c r="Q57"/>
    </row>
    <row r="58" spans="1:17" s="10" customFormat="1" ht="14.25">
      <c r="A58" s="185" t="s">
        <v>36</v>
      </c>
      <c r="B58" s="186"/>
      <c r="C58" s="186"/>
      <c r="D58" s="187"/>
      <c r="E58" s="9"/>
      <c r="H58" s="17"/>
      <c r="N58" s="28"/>
      <c r="O58"/>
      <c r="P58"/>
      <c r="Q58"/>
    </row>
    <row r="59" spans="1:8" s="10" customFormat="1" ht="14.25" customHeight="1">
      <c r="A59" s="185" t="s">
        <v>56</v>
      </c>
      <c r="B59" s="186"/>
      <c r="C59" s="186"/>
      <c r="D59" s="187"/>
      <c r="H59" s="17"/>
    </row>
    <row r="60" spans="1:17" s="10" customFormat="1" ht="30.75" customHeight="1" thickBot="1">
      <c r="A60" s="188" t="s">
        <v>33</v>
      </c>
      <c r="B60" s="189"/>
      <c r="C60" s="189"/>
      <c r="D60" s="190"/>
      <c r="E60" s="9"/>
      <c r="H60" s="17"/>
      <c r="N60" s="28"/>
      <c r="O60"/>
      <c r="P60"/>
      <c r="Q60"/>
    </row>
    <row r="61" spans="1:8" ht="39">
      <c r="A61" s="1" t="s">
        <v>0</v>
      </c>
      <c r="B61" s="26" t="s">
        <v>30</v>
      </c>
      <c r="C61" s="18" t="s">
        <v>27</v>
      </c>
      <c r="D61" s="18" t="s">
        <v>1</v>
      </c>
      <c r="E61" s="19" t="s">
        <v>25</v>
      </c>
      <c r="F61" s="22" t="s">
        <v>0</v>
      </c>
      <c r="G61" s="65" t="s">
        <v>29</v>
      </c>
      <c r="H61" s="61" t="s">
        <v>59</v>
      </c>
    </row>
    <row r="62" spans="1:8" ht="14.25">
      <c r="A62" s="2">
        <v>10</v>
      </c>
      <c r="B62" s="58">
        <v>10</v>
      </c>
      <c r="C62" s="12" t="s">
        <v>28</v>
      </c>
      <c r="D62" s="13" t="s">
        <v>4</v>
      </c>
      <c r="E62" s="66"/>
      <c r="F62" s="66"/>
      <c r="G62" s="67"/>
      <c r="H62" s="62">
        <f>SUM(G62*B62)</f>
        <v>0</v>
      </c>
    </row>
    <row r="63" spans="1:8" ht="14.25">
      <c r="A63" s="2">
        <v>11</v>
      </c>
      <c r="B63" s="58">
        <v>10</v>
      </c>
      <c r="C63" s="12" t="s">
        <v>28</v>
      </c>
      <c r="D63" s="13" t="s">
        <v>5</v>
      </c>
      <c r="E63" s="66"/>
      <c r="F63" s="66"/>
      <c r="G63" s="67"/>
      <c r="H63" s="62">
        <f aca="true" t="shared" si="0" ref="H63:H73">SUM(G63*B63)</f>
        <v>0</v>
      </c>
    </row>
    <row r="64" spans="1:8" ht="14.25">
      <c r="A64" s="2">
        <v>12</v>
      </c>
      <c r="B64" s="58">
        <v>10</v>
      </c>
      <c r="C64" s="12" t="s">
        <v>28</v>
      </c>
      <c r="D64" s="13" t="s">
        <v>46</v>
      </c>
      <c r="E64" s="66"/>
      <c r="F64" s="66"/>
      <c r="G64" s="67"/>
      <c r="H64" s="62">
        <f t="shared" si="0"/>
        <v>0</v>
      </c>
    </row>
    <row r="65" spans="1:8" ht="14.25">
      <c r="A65" s="2">
        <v>13</v>
      </c>
      <c r="B65" s="58">
        <v>10</v>
      </c>
      <c r="C65" s="12" t="s">
        <v>28</v>
      </c>
      <c r="D65" s="13" t="s">
        <v>47</v>
      </c>
      <c r="E65" s="66"/>
      <c r="F65" s="66"/>
      <c r="G65" s="67"/>
      <c r="H65" s="62">
        <f t="shared" si="0"/>
        <v>0</v>
      </c>
    </row>
    <row r="66" spans="1:8" ht="14.25">
      <c r="A66" s="2">
        <v>14</v>
      </c>
      <c r="B66" s="58">
        <v>10</v>
      </c>
      <c r="C66" s="12" t="s">
        <v>28</v>
      </c>
      <c r="D66" s="13" t="s">
        <v>6</v>
      </c>
      <c r="E66" s="66"/>
      <c r="F66" s="66"/>
      <c r="G66" s="67"/>
      <c r="H66" s="62">
        <f t="shared" si="0"/>
        <v>0</v>
      </c>
    </row>
    <row r="67" spans="1:8" ht="14.25">
      <c r="A67" s="2">
        <v>15</v>
      </c>
      <c r="B67" s="58">
        <v>10</v>
      </c>
      <c r="C67" s="12" t="s">
        <v>28</v>
      </c>
      <c r="D67" s="13" t="s">
        <v>7</v>
      </c>
      <c r="E67" s="66"/>
      <c r="F67" s="66"/>
      <c r="G67" s="67"/>
      <c r="H67" s="62">
        <f t="shared" si="0"/>
        <v>0</v>
      </c>
    </row>
    <row r="68" spans="1:8" ht="14.25">
      <c r="A68" s="2">
        <v>16</v>
      </c>
      <c r="B68" s="58">
        <v>10</v>
      </c>
      <c r="C68" s="12" t="s">
        <v>28</v>
      </c>
      <c r="D68" s="13" t="s">
        <v>48</v>
      </c>
      <c r="E68" s="66"/>
      <c r="F68" s="66"/>
      <c r="G68" s="67"/>
      <c r="H68" s="62">
        <f t="shared" si="0"/>
        <v>0</v>
      </c>
    </row>
    <row r="69" spans="1:8" ht="14.25">
      <c r="A69" s="2">
        <v>17</v>
      </c>
      <c r="B69" s="58">
        <v>10</v>
      </c>
      <c r="C69" s="12" t="s">
        <v>28</v>
      </c>
      <c r="D69" s="13" t="s">
        <v>49</v>
      </c>
      <c r="E69" s="66"/>
      <c r="F69" s="66"/>
      <c r="G69" s="67"/>
      <c r="H69" s="62">
        <f t="shared" si="0"/>
        <v>0</v>
      </c>
    </row>
    <row r="70" spans="1:8" ht="14.25">
      <c r="A70" s="2">
        <v>18</v>
      </c>
      <c r="B70" s="58">
        <v>10</v>
      </c>
      <c r="C70" s="12" t="s">
        <v>28</v>
      </c>
      <c r="D70" s="13" t="s">
        <v>8</v>
      </c>
      <c r="E70" s="66"/>
      <c r="F70" s="66"/>
      <c r="G70" s="67"/>
      <c r="H70" s="62">
        <f t="shared" si="0"/>
        <v>0</v>
      </c>
    </row>
    <row r="71" spans="1:8" ht="14.25">
      <c r="A71" s="2">
        <v>19</v>
      </c>
      <c r="B71" s="58">
        <v>10</v>
      </c>
      <c r="C71" s="12" t="s">
        <v>28</v>
      </c>
      <c r="D71" s="13" t="s">
        <v>9</v>
      </c>
      <c r="E71" s="66"/>
      <c r="F71" s="66"/>
      <c r="G71" s="67"/>
      <c r="H71" s="62">
        <f t="shared" si="0"/>
        <v>0</v>
      </c>
    </row>
    <row r="72" spans="1:8" ht="14.25">
      <c r="A72" s="2">
        <v>20</v>
      </c>
      <c r="B72" s="58">
        <v>10</v>
      </c>
      <c r="C72" s="12" t="s">
        <v>28</v>
      </c>
      <c r="D72" s="13" t="s">
        <v>50</v>
      </c>
      <c r="E72" s="66"/>
      <c r="F72" s="66"/>
      <c r="G72" s="67"/>
      <c r="H72" s="62">
        <f t="shared" si="0"/>
        <v>0</v>
      </c>
    </row>
    <row r="73" spans="1:8" ht="15" thickBot="1">
      <c r="A73" s="3">
        <v>21</v>
      </c>
      <c r="B73" s="59">
        <v>10</v>
      </c>
      <c r="C73" s="20" t="s">
        <v>28</v>
      </c>
      <c r="D73" s="21" t="s">
        <v>51</v>
      </c>
      <c r="E73" s="70"/>
      <c r="F73" s="70"/>
      <c r="G73" s="71"/>
      <c r="H73" s="64">
        <f t="shared" si="0"/>
        <v>0</v>
      </c>
    </row>
    <row r="74" spans="1:8" ht="15" thickBot="1">
      <c r="A74" s="169" t="s">
        <v>60</v>
      </c>
      <c r="B74" s="169"/>
      <c r="C74" s="169"/>
      <c r="D74" s="169"/>
      <c r="E74" s="169"/>
      <c r="F74" s="169"/>
      <c r="G74" s="169"/>
      <c r="H74" s="63">
        <f>SUM(H62:H73)</f>
        <v>0</v>
      </c>
    </row>
    <row r="75" spans="1:8" ht="14.25">
      <c r="A75" s="88"/>
      <c r="B75" s="88"/>
      <c r="C75" s="88"/>
      <c r="D75" s="88"/>
      <c r="E75" s="88"/>
      <c r="F75" s="88"/>
      <c r="G75" s="88"/>
      <c r="H75" s="89"/>
    </row>
    <row r="76" spans="1:8" ht="14.25">
      <c r="A76" s="88"/>
      <c r="B76" s="88"/>
      <c r="C76" s="88"/>
      <c r="D76" s="88"/>
      <c r="E76" s="88"/>
      <c r="F76" s="88"/>
      <c r="G76" s="88"/>
      <c r="H76" s="89"/>
    </row>
    <row r="77" ht="15" thickBot="1">
      <c r="B77" s="6"/>
    </row>
    <row r="78" spans="1:8" ht="14.25" customHeight="1" thickBot="1">
      <c r="A78" s="177" t="s">
        <v>57</v>
      </c>
      <c r="B78" s="178"/>
      <c r="C78" s="214"/>
      <c r="D78" s="214"/>
      <c r="E78" s="214"/>
      <c r="F78" s="214"/>
      <c r="G78" s="214"/>
      <c r="H78" s="214"/>
    </row>
    <row r="79" spans="1:8" s="10" customFormat="1" ht="14.25">
      <c r="A79" s="40" t="s">
        <v>113</v>
      </c>
      <c r="B79" s="41"/>
      <c r="C79" s="41"/>
      <c r="D79" s="42"/>
      <c r="H79" s="17"/>
    </row>
    <row r="80" spans="1:8" s="10" customFormat="1" ht="14.25">
      <c r="A80" s="43"/>
      <c r="B80" s="44"/>
      <c r="C80" s="44"/>
      <c r="D80" s="45"/>
      <c r="H80" s="17"/>
    </row>
    <row r="81" spans="1:8" s="10" customFormat="1" ht="14.25">
      <c r="A81" s="46" t="s">
        <v>34</v>
      </c>
      <c r="B81" s="47"/>
      <c r="C81" s="47"/>
      <c r="D81" s="48"/>
      <c r="H81" s="17"/>
    </row>
    <row r="82" spans="1:8" s="10" customFormat="1" ht="15" customHeight="1">
      <c r="A82" s="185" t="s">
        <v>55</v>
      </c>
      <c r="B82" s="191"/>
      <c r="C82" s="191"/>
      <c r="D82" s="192"/>
      <c r="H82" s="17"/>
    </row>
    <row r="83" spans="1:8" s="10" customFormat="1" ht="14.25">
      <c r="A83" s="185" t="s">
        <v>35</v>
      </c>
      <c r="B83" s="186"/>
      <c r="C83" s="186"/>
      <c r="D83" s="187"/>
      <c r="H83" s="17"/>
    </row>
    <row r="84" spans="1:8" s="10" customFormat="1" ht="14.25">
      <c r="A84" s="185" t="s">
        <v>43</v>
      </c>
      <c r="B84" s="186"/>
      <c r="C84" s="186"/>
      <c r="D84" s="187"/>
      <c r="H84" s="17"/>
    </row>
    <row r="85" spans="1:8" s="10" customFormat="1" ht="14.25" customHeight="1">
      <c r="A85" s="182" t="s">
        <v>42</v>
      </c>
      <c r="B85" s="183"/>
      <c r="C85" s="183"/>
      <c r="D85" s="184"/>
      <c r="H85" s="17"/>
    </row>
    <row r="86" spans="1:8" s="10" customFormat="1" ht="14.25" customHeight="1">
      <c r="A86" s="170" t="s">
        <v>41</v>
      </c>
      <c r="B86" s="171"/>
      <c r="C86" s="171"/>
      <c r="D86" s="172"/>
      <c r="H86" s="17"/>
    </row>
    <row r="87" spans="1:8" s="10" customFormat="1" ht="24" customHeight="1">
      <c r="A87" s="170" t="s">
        <v>114</v>
      </c>
      <c r="B87" s="171"/>
      <c r="C87" s="171"/>
      <c r="D87" s="172"/>
      <c r="H87" s="17"/>
    </row>
    <row r="88" spans="1:4" ht="15" thickBot="1">
      <c r="A88" s="49"/>
      <c r="B88" s="50"/>
      <c r="C88" s="50"/>
      <c r="D88" s="51"/>
    </row>
    <row r="89" spans="1:8" ht="39">
      <c r="A89" s="35" t="s">
        <v>0</v>
      </c>
      <c r="B89" s="36" t="s">
        <v>30</v>
      </c>
      <c r="C89" s="37" t="s">
        <v>27</v>
      </c>
      <c r="D89" s="37" t="s">
        <v>1</v>
      </c>
      <c r="E89" s="19" t="s">
        <v>25</v>
      </c>
      <c r="F89" s="22" t="s">
        <v>0</v>
      </c>
      <c r="G89" s="65" t="s">
        <v>29</v>
      </c>
      <c r="H89" s="61" t="s">
        <v>59</v>
      </c>
    </row>
    <row r="90" spans="1:8" ht="14.25">
      <c r="A90" s="2">
        <v>22</v>
      </c>
      <c r="B90" s="58">
        <v>10</v>
      </c>
      <c r="C90" s="12" t="s">
        <v>28</v>
      </c>
      <c r="D90" s="13" t="s">
        <v>17</v>
      </c>
      <c r="E90" s="129"/>
      <c r="F90" s="129"/>
      <c r="G90" s="67"/>
      <c r="H90" s="62">
        <f>SUM(G90*B90)</f>
        <v>0</v>
      </c>
    </row>
    <row r="91" spans="1:8" ht="14.25">
      <c r="A91" s="2">
        <v>23</v>
      </c>
      <c r="B91" s="58">
        <v>10</v>
      </c>
      <c r="C91" s="12" t="s">
        <v>28</v>
      </c>
      <c r="D91" s="13" t="s">
        <v>18</v>
      </c>
      <c r="E91" s="129"/>
      <c r="F91" s="129"/>
      <c r="G91" s="67"/>
      <c r="H91" s="62">
        <f aca="true" t="shared" si="1" ref="H91:H97">SUM(G91*B91)</f>
        <v>0</v>
      </c>
    </row>
    <row r="92" spans="1:8" ht="14.25">
      <c r="A92" s="2">
        <v>24</v>
      </c>
      <c r="B92" s="58">
        <v>10</v>
      </c>
      <c r="C92" s="12" t="s">
        <v>28</v>
      </c>
      <c r="D92" s="13" t="s">
        <v>19</v>
      </c>
      <c r="E92" s="129"/>
      <c r="F92" s="129"/>
      <c r="G92" s="67"/>
      <c r="H92" s="62">
        <f t="shared" si="1"/>
        <v>0</v>
      </c>
    </row>
    <row r="93" spans="1:8" ht="14.25">
      <c r="A93" s="2">
        <v>25</v>
      </c>
      <c r="B93" s="58">
        <v>10</v>
      </c>
      <c r="C93" s="12" t="s">
        <v>28</v>
      </c>
      <c r="D93" s="13" t="s">
        <v>20</v>
      </c>
      <c r="E93" s="129"/>
      <c r="F93" s="129"/>
      <c r="G93" s="67"/>
      <c r="H93" s="62">
        <f t="shared" si="1"/>
        <v>0</v>
      </c>
    </row>
    <row r="94" spans="1:8" ht="14.25">
      <c r="A94" s="2">
        <v>26</v>
      </c>
      <c r="B94" s="58">
        <v>10</v>
      </c>
      <c r="C94" s="12" t="s">
        <v>28</v>
      </c>
      <c r="D94" s="13" t="s">
        <v>21</v>
      </c>
      <c r="E94" s="129"/>
      <c r="F94" s="129"/>
      <c r="G94" s="67"/>
      <c r="H94" s="62">
        <f t="shared" si="1"/>
        <v>0</v>
      </c>
    </row>
    <row r="95" spans="1:8" ht="14.25">
      <c r="A95" s="2">
        <v>27</v>
      </c>
      <c r="B95" s="58">
        <v>10</v>
      </c>
      <c r="C95" s="12" t="s">
        <v>28</v>
      </c>
      <c r="D95" s="13" t="s">
        <v>22</v>
      </c>
      <c r="E95" s="129"/>
      <c r="F95" s="129"/>
      <c r="G95" s="67"/>
      <c r="H95" s="62">
        <f t="shared" si="1"/>
        <v>0</v>
      </c>
    </row>
    <row r="96" spans="1:8" ht="14.25">
      <c r="A96" s="2">
        <v>28</v>
      </c>
      <c r="B96" s="58">
        <v>10</v>
      </c>
      <c r="C96" s="12" t="s">
        <v>28</v>
      </c>
      <c r="D96" s="13" t="s">
        <v>23</v>
      </c>
      <c r="E96" s="129"/>
      <c r="F96" s="129"/>
      <c r="G96" s="67"/>
      <c r="H96" s="62">
        <f t="shared" si="1"/>
        <v>0</v>
      </c>
    </row>
    <row r="97" spans="1:8" ht="15" thickBot="1">
      <c r="A97" s="12">
        <v>29</v>
      </c>
      <c r="B97" s="58">
        <v>10</v>
      </c>
      <c r="C97" s="12" t="s">
        <v>28</v>
      </c>
      <c r="D97" s="13" t="s">
        <v>24</v>
      </c>
      <c r="E97" s="129"/>
      <c r="F97" s="129"/>
      <c r="G97" s="67"/>
      <c r="H97" s="62">
        <f t="shared" si="1"/>
        <v>0</v>
      </c>
    </row>
    <row r="98" spans="1:8" ht="15" thickBot="1">
      <c r="A98" s="169" t="s">
        <v>60</v>
      </c>
      <c r="B98" s="169"/>
      <c r="C98" s="169"/>
      <c r="D98" s="169"/>
      <c r="E98" s="169"/>
      <c r="F98" s="169"/>
      <c r="G98" s="169"/>
      <c r="H98" s="63">
        <f>SUM(H90:H97)</f>
        <v>0</v>
      </c>
    </row>
    <row r="99" spans="1:8" ht="15" thickBot="1">
      <c r="A99" s="88"/>
      <c r="B99" s="88"/>
      <c r="C99" s="88"/>
      <c r="D99" s="88"/>
      <c r="E99" s="88"/>
      <c r="F99" s="88"/>
      <c r="G99" s="88"/>
      <c r="H99" s="89"/>
    </row>
    <row r="100" spans="1:8" ht="15.75" thickBot="1">
      <c r="A100" s="161" t="s">
        <v>116</v>
      </c>
      <c r="B100" s="162"/>
      <c r="C100" s="162"/>
      <c r="D100" s="162"/>
      <c r="E100" s="162"/>
      <c r="F100" s="162"/>
      <c r="G100" s="157"/>
      <c r="H100" s="63">
        <f>H98+H74+H49</f>
        <v>0</v>
      </c>
    </row>
    <row r="101" spans="1:8" s="6" customFormat="1" ht="15">
      <c r="A101" s="158"/>
      <c r="B101" s="158"/>
      <c r="C101" s="158"/>
      <c r="D101" s="158"/>
      <c r="E101" s="158"/>
      <c r="F101" s="158"/>
      <c r="G101" s="88"/>
      <c r="H101" s="159"/>
    </row>
    <row r="102" spans="1:8" s="6" customFormat="1" ht="15">
      <c r="A102" s="158"/>
      <c r="B102" s="158"/>
      <c r="C102" s="158"/>
      <c r="D102" s="158"/>
      <c r="E102" s="158"/>
      <c r="F102" s="158"/>
      <c r="G102" s="88"/>
      <c r="H102" s="159"/>
    </row>
    <row r="103" spans="1:8" ht="15" thickBot="1">
      <c r="A103" s="88"/>
      <c r="B103" s="88"/>
      <c r="C103" s="88"/>
      <c r="D103" s="88"/>
      <c r="E103" s="88"/>
      <c r="F103" s="88"/>
      <c r="G103" s="88"/>
      <c r="H103" s="89"/>
    </row>
    <row r="104" spans="1:8" ht="15" thickBot="1">
      <c r="A104" s="177" t="s">
        <v>57</v>
      </c>
      <c r="B104" s="178"/>
      <c r="C104" s="179"/>
      <c r="D104" s="179"/>
      <c r="E104" s="179"/>
      <c r="F104" s="179"/>
      <c r="G104" s="179"/>
      <c r="H104" s="180"/>
    </row>
    <row r="105" spans="1:8" ht="14.25">
      <c r="A105" s="241" t="s">
        <v>112</v>
      </c>
      <c r="B105" s="242"/>
      <c r="C105" s="242"/>
      <c r="D105" s="243"/>
      <c r="E105" s="100" t="s">
        <v>83</v>
      </c>
      <c r="F105" s="98"/>
      <c r="G105" s="98"/>
      <c r="H105" s="99"/>
    </row>
    <row r="106" spans="1:8" ht="14.25">
      <c r="A106" s="244"/>
      <c r="B106" s="245"/>
      <c r="C106" s="245"/>
      <c r="D106" s="246"/>
      <c r="E106" s="100"/>
      <c r="F106" s="38"/>
      <c r="G106" s="38"/>
      <c r="H106" s="92"/>
    </row>
    <row r="107" spans="1:8" ht="14.25" customHeight="1">
      <c r="A107" s="100" t="s">
        <v>34</v>
      </c>
      <c r="B107" s="39"/>
      <c r="C107" s="38"/>
      <c r="D107" s="92"/>
      <c r="E107" s="175" t="s">
        <v>85</v>
      </c>
      <c r="F107" s="206"/>
      <c r="G107" s="206"/>
      <c r="H107" s="206"/>
    </row>
    <row r="108" spans="1:8" ht="14.25" customHeight="1">
      <c r="A108" s="101" t="s">
        <v>87</v>
      </c>
      <c r="B108" s="39"/>
      <c r="C108" s="39"/>
      <c r="D108" s="93"/>
      <c r="E108" s="175" t="s">
        <v>84</v>
      </c>
      <c r="F108" s="206"/>
      <c r="G108" s="206" t="s">
        <v>86</v>
      </c>
      <c r="H108" s="206"/>
    </row>
    <row r="109" spans="1:8" ht="14.25" customHeight="1">
      <c r="A109" s="175" t="s">
        <v>58</v>
      </c>
      <c r="B109" s="176"/>
      <c r="C109" s="176"/>
      <c r="D109" s="176"/>
      <c r="E109" s="175"/>
      <c r="F109" s="206"/>
      <c r="G109" s="206"/>
      <c r="H109" s="206"/>
    </row>
    <row r="110" spans="1:10" ht="14.25">
      <c r="A110" s="175" t="s">
        <v>35</v>
      </c>
      <c r="B110" s="206"/>
      <c r="C110" s="206"/>
      <c r="D110" s="206"/>
      <c r="E110" s="128" t="s">
        <v>101</v>
      </c>
      <c r="F110" s="86"/>
      <c r="G110" s="87" t="s">
        <v>93</v>
      </c>
      <c r="H110" s="86"/>
      <c r="J110" s="104"/>
    </row>
    <row r="111" spans="1:10" ht="14.25">
      <c r="A111" s="175" t="s">
        <v>36</v>
      </c>
      <c r="B111" s="206"/>
      <c r="C111" s="206"/>
      <c r="D111" s="206"/>
      <c r="E111" s="128" t="s">
        <v>102</v>
      </c>
      <c r="F111" s="86"/>
      <c r="G111" s="87" t="s">
        <v>94</v>
      </c>
      <c r="H111" s="86"/>
      <c r="J111" s="105"/>
    </row>
    <row r="112" spans="1:10" ht="14.25">
      <c r="A112" s="175" t="s">
        <v>56</v>
      </c>
      <c r="B112" s="206"/>
      <c r="C112" s="206"/>
      <c r="D112" s="206"/>
      <c r="E112" s="128" t="s">
        <v>103</v>
      </c>
      <c r="F112" s="86"/>
      <c r="G112" s="87" t="s">
        <v>95</v>
      </c>
      <c r="H112" s="86"/>
      <c r="J112" s="105"/>
    </row>
    <row r="113" spans="1:10" ht="14.25">
      <c r="A113" s="207" t="s">
        <v>33</v>
      </c>
      <c r="B113" s="208"/>
      <c r="C113" s="208"/>
      <c r="D113" s="208"/>
      <c r="E113" s="102"/>
      <c r="F113" s="103"/>
      <c r="G113" s="103"/>
      <c r="H113" s="103"/>
      <c r="J113" s="105"/>
    </row>
    <row r="114" spans="1:8" ht="39">
      <c r="A114" s="35" t="s">
        <v>0</v>
      </c>
      <c r="B114" s="36" t="s">
        <v>30</v>
      </c>
      <c r="C114" s="37" t="s">
        <v>27</v>
      </c>
      <c r="D114" s="37" t="s">
        <v>1</v>
      </c>
      <c r="E114" s="94" t="s">
        <v>25</v>
      </c>
      <c r="F114" s="95" t="s">
        <v>0</v>
      </c>
      <c r="G114" s="96" t="s">
        <v>29</v>
      </c>
      <c r="H114" s="97" t="s">
        <v>59</v>
      </c>
    </row>
    <row r="115" spans="1:8" ht="14.25">
      <c r="A115" s="2">
        <v>30</v>
      </c>
      <c r="B115" s="58">
        <v>10</v>
      </c>
      <c r="C115" s="12" t="s">
        <v>28</v>
      </c>
      <c r="D115" s="13" t="s">
        <v>52</v>
      </c>
      <c r="E115" s="85"/>
      <c r="F115" s="85"/>
      <c r="G115" s="67"/>
      <c r="H115" s="62">
        <f>SUM(G115*B115)</f>
        <v>0</v>
      </c>
    </row>
    <row r="116" spans="1:8" ht="14.25">
      <c r="A116" s="2">
        <v>31</v>
      </c>
      <c r="B116" s="58">
        <v>10</v>
      </c>
      <c r="C116" s="12" t="s">
        <v>28</v>
      </c>
      <c r="D116" s="13" t="s">
        <v>53</v>
      </c>
      <c r="E116" s="129"/>
      <c r="F116" s="85"/>
      <c r="G116" s="67"/>
      <c r="H116" s="62">
        <f>SUM(G116*B116)</f>
        <v>0</v>
      </c>
    </row>
    <row r="117" spans="1:8" ht="15" thickBot="1">
      <c r="A117" s="2">
        <v>32</v>
      </c>
      <c r="B117" s="58">
        <v>10</v>
      </c>
      <c r="C117" s="12" t="s">
        <v>28</v>
      </c>
      <c r="D117" s="13" t="s">
        <v>54</v>
      </c>
      <c r="E117" s="129"/>
      <c r="F117" s="85"/>
      <c r="G117" s="67"/>
      <c r="H117" s="62">
        <f>SUM(G117*B117)</f>
        <v>0</v>
      </c>
    </row>
    <row r="118" spans="1:8" ht="15" thickBot="1">
      <c r="A118" s="169" t="s">
        <v>60</v>
      </c>
      <c r="B118" s="169"/>
      <c r="C118" s="169"/>
      <c r="D118" s="169"/>
      <c r="E118" s="169"/>
      <c r="F118" s="169"/>
      <c r="G118" s="169"/>
      <c r="H118" s="63">
        <f>SUM(H115:H117)</f>
        <v>0</v>
      </c>
    </row>
    <row r="119" spans="1:8" ht="15" thickBot="1">
      <c r="A119" s="88"/>
      <c r="B119" s="88"/>
      <c r="C119" s="88"/>
      <c r="D119" s="88"/>
      <c r="E119" s="88"/>
      <c r="F119" s="88"/>
      <c r="G119" s="88"/>
      <c r="H119" s="89"/>
    </row>
    <row r="120" spans="1:8" ht="15.75" customHeight="1" thickBot="1">
      <c r="A120" s="163" t="s">
        <v>117</v>
      </c>
      <c r="B120" s="164"/>
      <c r="C120" s="164"/>
      <c r="D120" s="164"/>
      <c r="E120" s="164"/>
      <c r="F120" s="164"/>
      <c r="G120" s="160"/>
      <c r="H120" s="63">
        <f>H118</f>
        <v>0</v>
      </c>
    </row>
    <row r="121" spans="1:8" ht="15" thickBot="1">
      <c r="A121" s="4"/>
      <c r="B121" s="55"/>
      <c r="C121" s="4"/>
      <c r="D121" s="5"/>
      <c r="E121" s="53"/>
      <c r="F121" s="53"/>
      <c r="G121" s="53"/>
      <c r="H121" s="56"/>
    </row>
    <row r="122" spans="1:8" ht="15.75" customHeight="1" thickBot="1">
      <c r="A122" s="177" t="s">
        <v>57</v>
      </c>
      <c r="B122" s="178"/>
      <c r="C122" s="179"/>
      <c r="D122" s="179"/>
      <c r="E122" s="179"/>
      <c r="F122" s="179"/>
      <c r="G122" s="179"/>
      <c r="H122" s="180"/>
    </row>
    <row r="123" spans="1:8" ht="18">
      <c r="A123" s="193" t="s">
        <v>68</v>
      </c>
      <c r="B123" s="194"/>
      <c r="C123" s="194"/>
      <c r="D123" s="194"/>
      <c r="E123" s="194"/>
      <c r="F123" s="194"/>
      <c r="G123" s="194"/>
      <c r="H123" s="195"/>
    </row>
    <row r="124" spans="1:8" ht="14.25">
      <c r="A124" s="196"/>
      <c r="B124" s="197"/>
      <c r="C124" s="197"/>
      <c r="D124" s="197"/>
      <c r="E124" s="197"/>
      <c r="F124" s="197"/>
      <c r="G124" s="197"/>
      <c r="H124" s="198"/>
    </row>
    <row r="125" spans="1:8" ht="44.25" customHeight="1">
      <c r="A125" s="199" t="s">
        <v>45</v>
      </c>
      <c r="B125" s="200"/>
      <c r="C125" s="200"/>
      <c r="D125" s="200"/>
      <c r="E125" s="200"/>
      <c r="F125" s="200"/>
      <c r="G125" s="200"/>
      <c r="H125" s="201"/>
    </row>
    <row r="126" spans="1:8" ht="14.25">
      <c r="A126" s="52"/>
      <c r="B126" s="53"/>
      <c r="C126" s="53"/>
      <c r="D126" s="53"/>
      <c r="E126" s="53"/>
      <c r="F126" s="53"/>
      <c r="G126" s="53"/>
      <c r="H126" s="54"/>
    </row>
    <row r="127" spans="1:8" ht="22.5" customHeight="1" thickBot="1">
      <c r="A127" s="202" t="s">
        <v>44</v>
      </c>
      <c r="B127" s="203"/>
      <c r="C127" s="203"/>
      <c r="D127" s="203"/>
      <c r="E127" s="203"/>
      <c r="F127" s="204"/>
      <c r="G127" s="204"/>
      <c r="H127" s="205"/>
    </row>
    <row r="131" ht="15" thickBot="1"/>
    <row r="132" spans="1:8" ht="18">
      <c r="A132" s="193" t="s">
        <v>61</v>
      </c>
      <c r="B132" s="194"/>
      <c r="C132" s="194"/>
      <c r="D132" s="194"/>
      <c r="E132" s="194"/>
      <c r="F132" s="194"/>
      <c r="G132" s="194"/>
      <c r="H132" s="195"/>
    </row>
    <row r="133" spans="1:8" ht="14.25">
      <c r="A133" s="196"/>
      <c r="B133" s="197"/>
      <c r="C133" s="197"/>
      <c r="D133" s="197"/>
      <c r="E133" s="197"/>
      <c r="F133" s="197"/>
      <c r="G133" s="197"/>
      <c r="H133" s="198"/>
    </row>
    <row r="134" spans="1:8" ht="14.25" customHeight="1">
      <c r="A134" s="217" t="s">
        <v>62</v>
      </c>
      <c r="B134" s="218"/>
      <c r="C134" s="218"/>
      <c r="D134" s="218"/>
      <c r="E134" s="219"/>
      <c r="F134" s="219"/>
      <c r="G134" s="219"/>
      <c r="H134" s="220"/>
    </row>
    <row r="135" spans="1:8" ht="14.25" customHeight="1">
      <c r="A135" s="217" t="s">
        <v>63</v>
      </c>
      <c r="B135" s="218"/>
      <c r="C135" s="218"/>
      <c r="D135" s="218"/>
      <c r="E135" s="219"/>
      <c r="F135" s="219"/>
      <c r="G135" s="219"/>
      <c r="H135" s="220"/>
    </row>
    <row r="136" spans="1:8" ht="14.25">
      <c r="A136" s="217" t="s">
        <v>65</v>
      </c>
      <c r="B136" s="218"/>
      <c r="C136" s="218"/>
      <c r="D136" s="218"/>
      <c r="E136" s="215"/>
      <c r="F136" s="215"/>
      <c r="G136" s="215"/>
      <c r="H136" s="216"/>
    </row>
    <row r="137" spans="1:8" ht="14.25">
      <c r="A137" s="217" t="s">
        <v>64</v>
      </c>
      <c r="B137" s="218"/>
      <c r="C137" s="218"/>
      <c r="D137" s="218"/>
      <c r="E137" s="215"/>
      <c r="F137" s="215"/>
      <c r="G137" s="215"/>
      <c r="H137" s="216"/>
    </row>
    <row r="138" spans="1:8" ht="14.25">
      <c r="A138" s="228" t="s">
        <v>66</v>
      </c>
      <c r="B138" s="229"/>
      <c r="C138" s="229"/>
      <c r="D138" s="230"/>
      <c r="E138" s="225"/>
      <c r="F138" s="226"/>
      <c r="G138" s="226"/>
      <c r="H138" s="227"/>
    </row>
    <row r="139" spans="1:8" ht="14.25">
      <c r="A139" s="228" t="s">
        <v>69</v>
      </c>
      <c r="B139" s="229"/>
      <c r="C139" s="229"/>
      <c r="D139" s="230"/>
      <c r="E139" s="225"/>
      <c r="F139" s="226"/>
      <c r="G139" s="226"/>
      <c r="H139" s="227"/>
    </row>
    <row r="140" spans="1:8" ht="15" thickBot="1">
      <c r="A140" s="223" t="s">
        <v>67</v>
      </c>
      <c r="B140" s="224"/>
      <c r="C140" s="224"/>
      <c r="D140" s="224"/>
      <c r="E140" s="204"/>
      <c r="F140" s="204"/>
      <c r="G140" s="204"/>
      <c r="H140" s="205"/>
    </row>
  </sheetData>
  <sheetProtection/>
  <mergeCells count="85">
    <mergeCell ref="A105:D106"/>
    <mergeCell ref="A34:B34"/>
    <mergeCell ref="C34:H34"/>
    <mergeCell ref="E107:H107"/>
    <mergeCell ref="E108:F109"/>
    <mergeCell ref="G108:H109"/>
    <mergeCell ref="A52:B52"/>
    <mergeCell ref="C52:H52"/>
    <mergeCell ref="A104:B104"/>
    <mergeCell ref="C104:H104"/>
    <mergeCell ref="E5:F6"/>
    <mergeCell ref="G5:H6"/>
    <mergeCell ref="A5:D5"/>
    <mergeCell ref="A6:D6"/>
    <mergeCell ref="A7:D7"/>
    <mergeCell ref="E140:H140"/>
    <mergeCell ref="A135:D135"/>
    <mergeCell ref="A136:D136"/>
    <mergeCell ref="A137:D137"/>
    <mergeCell ref="A140:D140"/>
    <mergeCell ref="E138:H138"/>
    <mergeCell ref="A138:D138"/>
    <mergeCell ref="A139:D139"/>
    <mergeCell ref="E139:H139"/>
    <mergeCell ref="E137:H137"/>
    <mergeCell ref="A132:H132"/>
    <mergeCell ref="A133:H133"/>
    <mergeCell ref="A134:D134"/>
    <mergeCell ref="E134:H134"/>
    <mergeCell ref="E135:H135"/>
    <mergeCell ref="E136:H136"/>
    <mergeCell ref="A42:D42"/>
    <mergeCell ref="A49:G49"/>
    <mergeCell ref="C1:H1"/>
    <mergeCell ref="A1:B1"/>
    <mergeCell ref="A78:B78"/>
    <mergeCell ref="C78:H78"/>
    <mergeCell ref="A74:G74"/>
    <mergeCell ref="A37:D37"/>
    <mergeCell ref="A9:D9"/>
    <mergeCell ref="A13:G13"/>
    <mergeCell ref="A110:D110"/>
    <mergeCell ref="A111:D111"/>
    <mergeCell ref="A112:D112"/>
    <mergeCell ref="A113:D113"/>
    <mergeCell ref="A39:D39"/>
    <mergeCell ref="A38:D38"/>
    <mergeCell ref="A56:D56"/>
    <mergeCell ref="A40:D40"/>
    <mergeCell ref="A41:D41"/>
    <mergeCell ref="A43:D43"/>
    <mergeCell ref="A123:H123"/>
    <mergeCell ref="A124:H124"/>
    <mergeCell ref="A125:H125"/>
    <mergeCell ref="A127:E127"/>
    <mergeCell ref="F127:H127"/>
    <mergeCell ref="A118:G118"/>
    <mergeCell ref="A122:B122"/>
    <mergeCell ref="C122:H122"/>
    <mergeCell ref="A20:D20"/>
    <mergeCell ref="A21:D21"/>
    <mergeCell ref="A85:D85"/>
    <mergeCell ref="A58:D58"/>
    <mergeCell ref="A60:D60"/>
    <mergeCell ref="A82:D82"/>
    <mergeCell ref="A83:D83"/>
    <mergeCell ref="A84:D84"/>
    <mergeCell ref="A57:D57"/>
    <mergeCell ref="A59:D59"/>
    <mergeCell ref="A15:B15"/>
    <mergeCell ref="C15:H15"/>
    <mergeCell ref="E17:H17"/>
    <mergeCell ref="E18:F19"/>
    <mergeCell ref="G18:H19"/>
    <mergeCell ref="A19:D19"/>
    <mergeCell ref="A100:F100"/>
    <mergeCell ref="A120:F120"/>
    <mergeCell ref="A22:D22"/>
    <mergeCell ref="A23:D23"/>
    <mergeCell ref="A28:G28"/>
    <mergeCell ref="A87:D87"/>
    <mergeCell ref="A98:G98"/>
    <mergeCell ref="A30:F30"/>
    <mergeCell ref="A109:D109"/>
    <mergeCell ref="A86:D86"/>
  </mergeCells>
  <printOptions/>
  <pageMargins left="0.25" right="0.25" top="0.75" bottom="0.5" header="0.3" footer="0.3"/>
  <pageSetup horizontalDpi="600" verticalDpi="600" orientation="portrait" scale="90" r:id="rId1"/>
  <headerFooter>
    <oddHeader>&amp;L&amp;8IFB #110.7-24-022
Flags - US, ND and POW/MIA&amp;C&amp;"-,Bold"COST RESPONSE SHEET&amp;RAttachment 1</oddHeader>
    <oddFooter xml:space="preserve">&amp;RPage &amp;P </oddFooter>
  </headerFooter>
  <rowBreaks count="3" manualBreakCount="3">
    <brk id="31" max="255" man="1"/>
    <brk id="75" max="255" man="1"/>
    <brk id="101" max="255" man="1"/>
  </rowBreaks>
</worksheet>
</file>

<file path=xl/worksheets/sheet2.xml><?xml version="1.0" encoding="utf-8"?>
<worksheet xmlns="http://schemas.openxmlformats.org/spreadsheetml/2006/main" xmlns:r="http://schemas.openxmlformats.org/officeDocument/2006/relationships">
  <dimension ref="A1:H57"/>
  <sheetViews>
    <sheetView view="pageLayout" zoomScaleSheetLayoutView="100" workbookViewId="0" topLeftCell="A39">
      <selection activeCell="A42" sqref="A42:H42"/>
    </sheetView>
  </sheetViews>
  <sheetFormatPr defaultColWidth="9.140625" defaultRowHeight="15"/>
  <cols>
    <col min="1" max="1" width="5.57421875" style="0" bestFit="1" customWidth="1"/>
    <col min="2" max="2" width="11.00390625" style="0" customWidth="1"/>
    <col min="3" max="3" width="5.57421875" style="0" customWidth="1"/>
    <col min="4" max="4" width="29.140625" style="0" customWidth="1"/>
    <col min="5" max="5" width="14.57421875" style="0" customWidth="1"/>
    <col min="6" max="6" width="17.57421875" style="0" customWidth="1"/>
    <col min="7" max="7" width="11.421875" style="0" customWidth="1"/>
    <col min="8" max="8" width="14.140625" style="16" customWidth="1"/>
    <col min="9" max="9" width="5.140625" style="0" customWidth="1"/>
  </cols>
  <sheetData>
    <row r="1" spans="1:8" ht="15.75" customHeight="1" thickBot="1">
      <c r="A1" s="177" t="s">
        <v>57</v>
      </c>
      <c r="B1" s="178"/>
      <c r="C1" s="179"/>
      <c r="D1" s="179"/>
      <c r="E1" s="179"/>
      <c r="F1" s="179"/>
      <c r="G1" s="179"/>
      <c r="H1" s="180"/>
    </row>
    <row r="2" spans="1:8" s="8" customFormat="1" ht="14.25">
      <c r="A2" s="23" t="s">
        <v>70</v>
      </c>
      <c r="B2" s="24"/>
      <c r="C2" s="24"/>
      <c r="D2" s="25"/>
      <c r="H2" s="15"/>
    </row>
    <row r="3" spans="1:8" s="8" customFormat="1" ht="4.5" customHeight="1">
      <c r="A3" s="29"/>
      <c r="B3" s="30"/>
      <c r="C3" s="30"/>
      <c r="D3" s="31"/>
      <c r="H3" s="15"/>
    </row>
    <row r="4" spans="1:8" s="8" customFormat="1" ht="12" customHeight="1">
      <c r="A4" s="32" t="s">
        <v>31</v>
      </c>
      <c r="B4" s="33"/>
      <c r="C4" s="33"/>
      <c r="D4" s="34"/>
      <c r="H4" s="15"/>
    </row>
    <row r="5" spans="1:4" ht="13.5" customHeight="1">
      <c r="A5" s="247" t="s">
        <v>37</v>
      </c>
      <c r="B5" s="248"/>
      <c r="C5" s="248"/>
      <c r="D5" s="249"/>
    </row>
    <row r="6" spans="1:4" ht="27" customHeight="1">
      <c r="A6" s="247" t="s">
        <v>33</v>
      </c>
      <c r="B6" s="248"/>
      <c r="C6" s="248"/>
      <c r="D6" s="249"/>
    </row>
    <row r="7" spans="1:4" ht="18.75" customHeight="1">
      <c r="A7" s="250" t="s">
        <v>42</v>
      </c>
      <c r="B7" s="251"/>
      <c r="C7" s="251"/>
      <c r="D7" s="252"/>
    </row>
    <row r="8" spans="1:4" ht="15" customHeight="1">
      <c r="A8" s="247" t="s">
        <v>41</v>
      </c>
      <c r="B8" s="248"/>
      <c r="C8" s="248"/>
      <c r="D8" s="249"/>
    </row>
    <row r="9" spans="1:4" ht="30.75" customHeight="1" thickBot="1">
      <c r="A9" s="253" t="s">
        <v>40</v>
      </c>
      <c r="B9" s="254"/>
      <c r="C9" s="254"/>
      <c r="D9" s="255"/>
    </row>
    <row r="10" spans="1:8" s="14" customFormat="1" ht="39">
      <c r="A10" s="35" t="s">
        <v>0</v>
      </c>
      <c r="B10" s="36" t="s">
        <v>30</v>
      </c>
      <c r="C10" s="37" t="s">
        <v>27</v>
      </c>
      <c r="D10" s="37" t="s">
        <v>1</v>
      </c>
      <c r="E10" s="19" t="s">
        <v>25</v>
      </c>
      <c r="F10" s="22" t="s">
        <v>26</v>
      </c>
      <c r="G10" s="65" t="s">
        <v>29</v>
      </c>
      <c r="H10" s="61" t="s">
        <v>59</v>
      </c>
    </row>
    <row r="11" spans="1:8" s="14" customFormat="1" ht="14.25">
      <c r="A11" s="83">
        <v>33</v>
      </c>
      <c r="B11" s="84">
        <v>10</v>
      </c>
      <c r="C11" s="78" t="s">
        <v>28</v>
      </c>
      <c r="D11" s="79" t="s">
        <v>79</v>
      </c>
      <c r="E11" s="80"/>
      <c r="F11" s="81"/>
      <c r="G11" s="82"/>
      <c r="H11" s="62">
        <f>G11*B11</f>
        <v>0</v>
      </c>
    </row>
    <row r="12" spans="1:8" ht="14.25">
      <c r="A12" s="2">
        <v>34</v>
      </c>
      <c r="B12" s="58">
        <v>10</v>
      </c>
      <c r="C12" s="12" t="s">
        <v>28</v>
      </c>
      <c r="D12" s="13" t="s">
        <v>82</v>
      </c>
      <c r="E12" s="73"/>
      <c r="F12" s="73"/>
      <c r="G12" s="67"/>
      <c r="H12" s="62">
        <f>G12*B12</f>
        <v>0</v>
      </c>
    </row>
    <row r="13" spans="1:8" ht="14.25">
      <c r="A13" s="74">
        <v>35</v>
      </c>
      <c r="B13" s="75">
        <v>10</v>
      </c>
      <c r="C13" s="76" t="s">
        <v>28</v>
      </c>
      <c r="D13" s="77" t="s">
        <v>80</v>
      </c>
      <c r="E13" s="70"/>
      <c r="F13" s="70"/>
      <c r="G13" s="71"/>
      <c r="H13" s="62">
        <f>G13*B13</f>
        <v>0</v>
      </c>
    </row>
    <row r="14" spans="1:8" ht="15" thickBot="1">
      <c r="A14" s="3">
        <v>36</v>
      </c>
      <c r="B14" s="59">
        <v>10</v>
      </c>
      <c r="C14" s="20" t="s">
        <v>28</v>
      </c>
      <c r="D14" s="21" t="s">
        <v>81</v>
      </c>
      <c r="E14" s="72"/>
      <c r="F14" s="72"/>
      <c r="G14" s="69"/>
      <c r="H14" s="62">
        <f>G14*B14</f>
        <v>0</v>
      </c>
    </row>
    <row r="15" spans="1:8" ht="15" thickBot="1">
      <c r="A15" s="169" t="s">
        <v>60</v>
      </c>
      <c r="B15" s="169"/>
      <c r="C15" s="169"/>
      <c r="D15" s="169"/>
      <c r="E15" s="169"/>
      <c r="F15" s="169"/>
      <c r="G15" s="169"/>
      <c r="H15" s="63">
        <f>SUM(H12:H14)</f>
        <v>0</v>
      </c>
    </row>
    <row r="16" ht="15" thickBot="1"/>
    <row r="17" spans="1:8" ht="15" thickBot="1">
      <c r="A17" s="177" t="s">
        <v>57</v>
      </c>
      <c r="B17" s="178"/>
      <c r="C17" s="179"/>
      <c r="D17" s="179"/>
      <c r="E17" s="179"/>
      <c r="F17" s="179"/>
      <c r="G17" s="179"/>
      <c r="H17" s="180"/>
    </row>
    <row r="18" spans="1:8" s="10" customFormat="1" ht="14.25">
      <c r="A18" s="40" t="s">
        <v>38</v>
      </c>
      <c r="B18" s="41"/>
      <c r="C18" s="41"/>
      <c r="D18" s="42"/>
      <c r="H18" s="17"/>
    </row>
    <row r="19" spans="1:8" s="10" customFormat="1" ht="14.25">
      <c r="A19" s="43"/>
      <c r="B19" s="44"/>
      <c r="C19" s="44"/>
      <c r="D19" s="45"/>
      <c r="H19" s="17"/>
    </row>
    <row r="20" spans="1:8" s="10" customFormat="1" ht="14.25">
      <c r="A20" s="46" t="s">
        <v>34</v>
      </c>
      <c r="B20" s="47"/>
      <c r="C20" s="47"/>
      <c r="D20" s="48"/>
      <c r="H20" s="17"/>
    </row>
    <row r="21" spans="1:8" s="10" customFormat="1" ht="15" customHeight="1">
      <c r="A21" s="185"/>
      <c r="B21" s="191"/>
      <c r="C21" s="191"/>
      <c r="D21" s="192"/>
      <c r="H21" s="17"/>
    </row>
    <row r="22" spans="1:8" s="10" customFormat="1" ht="14.25">
      <c r="A22" s="185" t="s">
        <v>35</v>
      </c>
      <c r="B22" s="186"/>
      <c r="C22" s="186"/>
      <c r="D22" s="187"/>
      <c r="H22" s="17"/>
    </row>
    <row r="23" spans="1:8" s="10" customFormat="1" ht="14.25">
      <c r="A23" s="185" t="s">
        <v>43</v>
      </c>
      <c r="B23" s="186"/>
      <c r="C23" s="186"/>
      <c r="D23" s="187"/>
      <c r="H23" s="17"/>
    </row>
    <row r="24" spans="1:8" s="10" customFormat="1" ht="14.25" customHeight="1">
      <c r="A24" s="182" t="s">
        <v>42</v>
      </c>
      <c r="B24" s="183"/>
      <c r="C24" s="183"/>
      <c r="D24" s="184"/>
      <c r="H24" s="17"/>
    </row>
    <row r="25" spans="1:8" s="10" customFormat="1" ht="14.25" customHeight="1">
      <c r="A25" s="170" t="s">
        <v>41</v>
      </c>
      <c r="B25" s="171"/>
      <c r="C25" s="171"/>
      <c r="D25" s="172"/>
      <c r="H25" s="17"/>
    </row>
    <row r="26" spans="1:8" s="10" customFormat="1" ht="24" customHeight="1">
      <c r="A26" s="170" t="s">
        <v>33</v>
      </c>
      <c r="B26" s="171"/>
      <c r="C26" s="171"/>
      <c r="D26" s="172"/>
      <c r="H26" s="17"/>
    </row>
    <row r="27" spans="1:4" ht="15" thickBot="1">
      <c r="A27" s="49"/>
      <c r="B27" s="50"/>
      <c r="C27" s="50"/>
      <c r="D27" s="51"/>
    </row>
    <row r="28" spans="1:8" ht="39">
      <c r="A28" s="35" t="s">
        <v>0</v>
      </c>
      <c r="B28" s="36" t="s">
        <v>30</v>
      </c>
      <c r="C28" s="37" t="s">
        <v>27</v>
      </c>
      <c r="D28" s="37" t="s">
        <v>1</v>
      </c>
      <c r="E28" s="19" t="s">
        <v>25</v>
      </c>
      <c r="F28" s="22" t="s">
        <v>26</v>
      </c>
      <c r="G28" s="65" t="s">
        <v>29</v>
      </c>
      <c r="H28" s="61" t="s">
        <v>59</v>
      </c>
    </row>
    <row r="29" spans="1:8" ht="14.25">
      <c r="A29" s="2">
        <v>37</v>
      </c>
      <c r="B29" s="58">
        <v>10</v>
      </c>
      <c r="C29" s="12" t="s">
        <v>28</v>
      </c>
      <c r="D29" s="13" t="s">
        <v>71</v>
      </c>
      <c r="E29" s="73"/>
      <c r="F29" s="73"/>
      <c r="G29" s="67"/>
      <c r="H29" s="62">
        <f>SUM(G29*B29)</f>
        <v>0</v>
      </c>
    </row>
    <row r="30" spans="1:8" ht="14.25">
      <c r="A30" s="2">
        <v>38</v>
      </c>
      <c r="B30" s="58">
        <v>10</v>
      </c>
      <c r="C30" s="12" t="s">
        <v>28</v>
      </c>
      <c r="D30" s="13" t="s">
        <v>72</v>
      </c>
      <c r="E30" s="73"/>
      <c r="F30" s="73"/>
      <c r="G30" s="67"/>
      <c r="H30" s="62">
        <f aca="true" t="shared" si="0" ref="H30:H36">SUM(G30*B30)</f>
        <v>0</v>
      </c>
    </row>
    <row r="31" spans="1:8" ht="14.25">
      <c r="A31" s="2">
        <v>39</v>
      </c>
      <c r="B31" s="58">
        <v>10</v>
      </c>
      <c r="C31" s="12" t="s">
        <v>28</v>
      </c>
      <c r="D31" s="13" t="s">
        <v>73</v>
      </c>
      <c r="E31" s="73"/>
      <c r="F31" s="73"/>
      <c r="G31" s="67"/>
      <c r="H31" s="62">
        <f t="shared" si="0"/>
        <v>0</v>
      </c>
    </row>
    <row r="32" spans="1:8" ht="14.25">
      <c r="A32" s="2">
        <v>40</v>
      </c>
      <c r="B32" s="58">
        <v>10</v>
      </c>
      <c r="C32" s="12" t="s">
        <v>28</v>
      </c>
      <c r="D32" s="13" t="s">
        <v>76</v>
      </c>
      <c r="E32" s="73"/>
      <c r="F32" s="73"/>
      <c r="G32" s="67"/>
      <c r="H32" s="62">
        <f t="shared" si="0"/>
        <v>0</v>
      </c>
    </row>
    <row r="33" spans="1:8" ht="14.25">
      <c r="A33" s="2">
        <v>41</v>
      </c>
      <c r="B33" s="58">
        <v>10</v>
      </c>
      <c r="C33" s="12" t="s">
        <v>28</v>
      </c>
      <c r="D33" s="13" t="s">
        <v>74</v>
      </c>
      <c r="E33" s="73"/>
      <c r="F33" s="73"/>
      <c r="G33" s="67"/>
      <c r="H33" s="62">
        <f t="shared" si="0"/>
        <v>0</v>
      </c>
    </row>
    <row r="34" spans="1:8" ht="14.25">
      <c r="A34" s="2">
        <v>42</v>
      </c>
      <c r="B34" s="58">
        <v>10</v>
      </c>
      <c r="C34" s="12" t="s">
        <v>28</v>
      </c>
      <c r="D34" s="13" t="s">
        <v>77</v>
      </c>
      <c r="E34" s="73"/>
      <c r="F34" s="73"/>
      <c r="G34" s="67"/>
      <c r="H34" s="62">
        <f t="shared" si="0"/>
        <v>0</v>
      </c>
    </row>
    <row r="35" spans="1:8" ht="14.25">
      <c r="A35" s="2">
        <v>43</v>
      </c>
      <c r="B35" s="58">
        <v>10</v>
      </c>
      <c r="C35" s="12" t="s">
        <v>28</v>
      </c>
      <c r="D35" s="13" t="s">
        <v>75</v>
      </c>
      <c r="E35" s="73"/>
      <c r="F35" s="73"/>
      <c r="G35" s="67"/>
      <c r="H35" s="62">
        <f t="shared" si="0"/>
        <v>0</v>
      </c>
    </row>
    <row r="36" spans="1:8" ht="15" thickBot="1">
      <c r="A36" s="12">
        <v>44</v>
      </c>
      <c r="B36" s="60">
        <v>10</v>
      </c>
      <c r="C36" s="12" t="s">
        <v>28</v>
      </c>
      <c r="D36" s="13" t="s">
        <v>78</v>
      </c>
      <c r="E36" s="73"/>
      <c r="F36" s="73"/>
      <c r="G36" s="67"/>
      <c r="H36" s="62">
        <f t="shared" si="0"/>
        <v>0</v>
      </c>
    </row>
    <row r="37" spans="1:8" ht="15" thickBot="1">
      <c r="A37" s="169" t="s">
        <v>60</v>
      </c>
      <c r="B37" s="169"/>
      <c r="C37" s="169"/>
      <c r="D37" s="169"/>
      <c r="E37" s="169"/>
      <c r="F37" s="169"/>
      <c r="G37" s="169"/>
      <c r="H37" s="63">
        <f>SUM(H29:H36)</f>
        <v>0</v>
      </c>
    </row>
    <row r="38" spans="1:8" ht="15" thickBot="1">
      <c r="A38" s="4"/>
      <c r="B38" s="55"/>
      <c r="C38" s="4"/>
      <c r="D38" s="5"/>
      <c r="E38" s="53"/>
      <c r="F38" s="53"/>
      <c r="G38" s="53"/>
      <c r="H38" s="56"/>
    </row>
    <row r="39" spans="1:8" ht="15.75" customHeight="1" thickBot="1">
      <c r="A39" s="177" t="s">
        <v>57</v>
      </c>
      <c r="B39" s="178"/>
      <c r="C39" s="179"/>
      <c r="D39" s="179"/>
      <c r="E39" s="179"/>
      <c r="F39" s="179"/>
      <c r="G39" s="179"/>
      <c r="H39" s="180"/>
    </row>
    <row r="40" spans="1:8" ht="18">
      <c r="A40" s="193" t="s">
        <v>68</v>
      </c>
      <c r="B40" s="194"/>
      <c r="C40" s="194"/>
      <c r="D40" s="194"/>
      <c r="E40" s="194"/>
      <c r="F40" s="194"/>
      <c r="G40" s="194"/>
      <c r="H40" s="195"/>
    </row>
    <row r="41" spans="1:8" ht="14.25">
      <c r="A41" s="196"/>
      <c r="B41" s="197"/>
      <c r="C41" s="197"/>
      <c r="D41" s="197"/>
      <c r="E41" s="197"/>
      <c r="F41" s="197"/>
      <c r="G41" s="197"/>
      <c r="H41" s="198"/>
    </row>
    <row r="42" spans="1:8" ht="44.25" customHeight="1">
      <c r="A42" s="199" t="s">
        <v>45</v>
      </c>
      <c r="B42" s="200"/>
      <c r="C42" s="200"/>
      <c r="D42" s="200"/>
      <c r="E42" s="200"/>
      <c r="F42" s="200"/>
      <c r="G42" s="200"/>
      <c r="H42" s="201"/>
    </row>
    <row r="43" spans="1:8" ht="14.25">
      <c r="A43" s="52"/>
      <c r="B43" s="53"/>
      <c r="C43" s="53"/>
      <c r="D43" s="53"/>
      <c r="E43" s="53"/>
      <c r="F43" s="53"/>
      <c r="G43" s="53"/>
      <c r="H43" s="54"/>
    </row>
    <row r="44" spans="1:8" ht="22.5" customHeight="1" thickBot="1">
      <c r="A44" s="202" t="s">
        <v>44</v>
      </c>
      <c r="B44" s="203"/>
      <c r="C44" s="203"/>
      <c r="D44" s="203"/>
      <c r="E44" s="203"/>
      <c r="F44" s="204"/>
      <c r="G44" s="204"/>
      <c r="H44" s="205"/>
    </row>
    <row r="48" ht="15" thickBot="1"/>
    <row r="49" spans="1:8" ht="18">
      <c r="A49" s="193" t="s">
        <v>61</v>
      </c>
      <c r="B49" s="194"/>
      <c r="C49" s="194"/>
      <c r="D49" s="194"/>
      <c r="E49" s="194"/>
      <c r="F49" s="194"/>
      <c r="G49" s="194"/>
      <c r="H49" s="195"/>
    </row>
    <row r="50" spans="1:8" ht="14.25">
      <c r="A50" s="196"/>
      <c r="B50" s="197"/>
      <c r="C50" s="197"/>
      <c r="D50" s="197"/>
      <c r="E50" s="197"/>
      <c r="F50" s="197"/>
      <c r="G50" s="197"/>
      <c r="H50" s="198"/>
    </row>
    <row r="51" spans="1:8" ht="14.25" customHeight="1">
      <c r="A51" s="217" t="s">
        <v>62</v>
      </c>
      <c r="B51" s="218"/>
      <c r="C51" s="218"/>
      <c r="D51" s="218"/>
      <c r="E51" s="219"/>
      <c r="F51" s="219"/>
      <c r="G51" s="219"/>
      <c r="H51" s="220"/>
    </row>
    <row r="52" spans="1:8" ht="14.25" customHeight="1">
      <c r="A52" s="217" t="s">
        <v>63</v>
      </c>
      <c r="B52" s="218"/>
      <c r="C52" s="218"/>
      <c r="D52" s="218"/>
      <c r="E52" s="219"/>
      <c r="F52" s="219"/>
      <c r="G52" s="219"/>
      <c r="H52" s="220"/>
    </row>
    <row r="53" spans="1:8" ht="14.25">
      <c r="A53" s="217" t="s">
        <v>65</v>
      </c>
      <c r="B53" s="218"/>
      <c r="C53" s="218"/>
      <c r="D53" s="218"/>
      <c r="E53" s="215"/>
      <c r="F53" s="215"/>
      <c r="G53" s="215"/>
      <c r="H53" s="216"/>
    </row>
    <row r="54" spans="1:8" ht="14.25">
      <c r="A54" s="217" t="s">
        <v>64</v>
      </c>
      <c r="B54" s="218"/>
      <c r="C54" s="218"/>
      <c r="D54" s="218"/>
      <c r="E54" s="215"/>
      <c r="F54" s="215"/>
      <c r="G54" s="215"/>
      <c r="H54" s="216"/>
    </row>
    <row r="55" spans="1:8" ht="14.25">
      <c r="A55" s="228" t="s">
        <v>66</v>
      </c>
      <c r="B55" s="229"/>
      <c r="C55" s="229"/>
      <c r="D55" s="230"/>
      <c r="E55" s="225"/>
      <c r="F55" s="226"/>
      <c r="G55" s="226"/>
      <c r="H55" s="227"/>
    </row>
    <row r="56" spans="1:8" ht="14.25">
      <c r="A56" s="228" t="s">
        <v>69</v>
      </c>
      <c r="B56" s="229"/>
      <c r="C56" s="229"/>
      <c r="D56" s="230"/>
      <c r="E56" s="225"/>
      <c r="F56" s="226"/>
      <c r="G56" s="226"/>
      <c r="H56" s="227"/>
    </row>
    <row r="57" spans="1:8" ht="15" thickBot="1">
      <c r="A57" s="223" t="s">
        <v>67</v>
      </c>
      <c r="B57" s="224"/>
      <c r="C57" s="224"/>
      <c r="D57" s="224"/>
      <c r="E57" s="204"/>
      <c r="F57" s="204"/>
      <c r="G57" s="204"/>
      <c r="H57" s="205"/>
    </row>
  </sheetData>
  <sheetProtection/>
  <mergeCells count="40">
    <mergeCell ref="A9:D9"/>
    <mergeCell ref="A15:G15"/>
    <mergeCell ref="A1:B1"/>
    <mergeCell ref="C1:H1"/>
    <mergeCell ref="A5:D5"/>
    <mergeCell ref="A6:D6"/>
    <mergeCell ref="A21:D21"/>
    <mergeCell ref="A22:D22"/>
    <mergeCell ref="A17:B17"/>
    <mergeCell ref="C17:H17"/>
    <mergeCell ref="A7:D7"/>
    <mergeCell ref="A8:D8"/>
    <mergeCell ref="A23:D23"/>
    <mergeCell ref="A24:D24"/>
    <mergeCell ref="A25:D25"/>
    <mergeCell ref="A26:D26"/>
    <mergeCell ref="A37:G37"/>
    <mergeCell ref="A39:B39"/>
    <mergeCell ref="C39:H39"/>
    <mergeCell ref="A40:H40"/>
    <mergeCell ref="A41:H41"/>
    <mergeCell ref="A42:H42"/>
    <mergeCell ref="A44:E44"/>
    <mergeCell ref="F44:H44"/>
    <mergeCell ref="A49:H49"/>
    <mergeCell ref="A50:H50"/>
    <mergeCell ref="A51:D51"/>
    <mergeCell ref="E51:H51"/>
    <mergeCell ref="A52:D52"/>
    <mergeCell ref="E52:H52"/>
    <mergeCell ref="A53:D53"/>
    <mergeCell ref="E53:H53"/>
    <mergeCell ref="A57:D57"/>
    <mergeCell ref="E57:H57"/>
    <mergeCell ref="A54:D54"/>
    <mergeCell ref="E54:H54"/>
    <mergeCell ref="A55:D55"/>
    <mergeCell ref="E55:H55"/>
    <mergeCell ref="A56:D56"/>
    <mergeCell ref="E56:H56"/>
  </mergeCells>
  <printOptions/>
  <pageMargins left="0.25" right="0.25" top="0.75" bottom="0.5" header="0.3" footer="0.3"/>
  <pageSetup horizontalDpi="600" verticalDpi="600" orientation="portrait" scale="93" r:id="rId1"/>
  <headerFooter>
    <oddHeader>&amp;L&amp;8IFB #110.7-24-011
Flags - US, ND and POW/MIA&amp;C&amp;"-,Bold"COST RESPONSE SHEET&amp;RAttachment 1</oddHeader>
    <oddFooter xml:space="preserve">&amp;RPage &amp;P </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Opp, Tricia N.</dc:creator>
  <cp:keywords/>
  <dc:description/>
  <cp:lastModifiedBy>Bilden, Sara A.</cp:lastModifiedBy>
  <cp:lastPrinted>2014-01-06T20:32:19Z</cp:lastPrinted>
  <dcterms:created xsi:type="dcterms:W3CDTF">2010-01-26T22:48:47Z</dcterms:created>
  <dcterms:modified xsi:type="dcterms:W3CDTF">2024-04-10T20:18:40Z</dcterms:modified>
  <cp:category/>
  <cp:version/>
  <cp:contentType/>
  <cp:contentStatus/>
</cp:coreProperties>
</file>