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#Common\Solicitations\2024\2024-045 Embroidered Uniform Apparel\"/>
    </mc:Choice>
  </mc:AlternateContent>
  <xr:revisionPtr revIDLastSave="0" documentId="13_ncr:1_{2BCC1440-F018-4A17-851C-9A845A29E57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otals Overview" sheetId="2" r:id="rId1"/>
    <sheet name="T-Shirts" sheetId="7" r:id="rId2"/>
    <sheet name="Polo Shirts" sheetId="3" r:id="rId3"/>
    <sheet name="Sweatshirt" sheetId="9" r:id="rId4"/>
    <sheet name="Button up" sheetId="5" r:id="rId5"/>
    <sheet name="Jacket" sheetId="4" r:id="rId6"/>
    <sheet name="Safety Apparel" sheetId="10" r:id="rId7"/>
    <sheet name="Headgear" sheetId="6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6" l="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8" i="3"/>
  <c r="G9" i="3"/>
  <c r="G10" i="3"/>
  <c r="G11" i="3"/>
  <c r="G12" i="3"/>
  <c r="G13" i="3"/>
  <c r="G14" i="3"/>
  <c r="G15" i="3"/>
  <c r="G16" i="3"/>
  <c r="G17" i="3"/>
  <c r="G18" i="3"/>
  <c r="G8" i="7"/>
  <c r="G9" i="7"/>
  <c r="G10" i="7"/>
  <c r="G11" i="7"/>
  <c r="G12" i="7"/>
  <c r="G13" i="7"/>
  <c r="G19" i="4" l="1"/>
  <c r="G13" i="9"/>
  <c r="G17" i="9"/>
  <c r="G7" i="7"/>
  <c r="G7" i="6" l="1"/>
  <c r="G7" i="5"/>
  <c r="G7" i="10"/>
  <c r="G8" i="4"/>
  <c r="G9" i="4"/>
  <c r="G10" i="4"/>
  <c r="G11" i="4"/>
  <c r="G12" i="4"/>
  <c r="G13" i="4"/>
  <c r="G14" i="4"/>
  <c r="G15" i="4"/>
  <c r="G16" i="4"/>
  <c r="G17" i="4"/>
  <c r="G18" i="4"/>
  <c r="G7" i="4"/>
  <c r="G8" i="9"/>
  <c r="G9" i="9"/>
  <c r="G10" i="9"/>
  <c r="G11" i="9"/>
  <c r="G12" i="9"/>
  <c r="G14" i="9"/>
  <c r="G15" i="9"/>
  <c r="G16" i="9"/>
  <c r="G7" i="9"/>
  <c r="G19" i="3"/>
  <c r="G7" i="3"/>
  <c r="G10" i="6" l="1"/>
  <c r="C12" i="2" s="1"/>
  <c r="G36" i="5"/>
  <c r="C9" i="2" s="1"/>
  <c r="G34" i="10"/>
  <c r="C11" i="2" s="1"/>
  <c r="G21" i="4"/>
  <c r="C10" i="2" s="1"/>
  <c r="G19" i="9"/>
  <c r="C8" i="2" s="1"/>
  <c r="G21" i="3"/>
  <c r="C7" i="2" s="1"/>
  <c r="G15" i="7"/>
  <c r="C6" i="2" s="1"/>
  <c r="C14" i="2" l="1"/>
  <c r="C16" i="2" s="1"/>
  <c r="C18" i="2" s="1"/>
</calcChain>
</file>

<file path=xl/sharedStrings.xml><?xml version="1.0" encoding="utf-8"?>
<sst xmlns="http://schemas.openxmlformats.org/spreadsheetml/2006/main" count="396" uniqueCount="86">
  <si>
    <t xml:space="preserve">Supplier Name: </t>
  </si>
  <si>
    <t>Form 3.02 Price Sheet</t>
  </si>
  <si>
    <t>Request for Proposal #2024-035 Embroidered Uniform Apparel</t>
  </si>
  <si>
    <t xml:space="preserve">Category </t>
  </si>
  <si>
    <t>Description</t>
  </si>
  <si>
    <t>Subtotal</t>
  </si>
  <si>
    <t>Subtotal for T-Shirts</t>
  </si>
  <si>
    <t>Subtotal for Polo Shirts</t>
  </si>
  <si>
    <t>Subtotal for Sweatshirts</t>
  </si>
  <si>
    <t xml:space="preserve">Subtotal Button Up Shirts </t>
  </si>
  <si>
    <t xml:space="preserve">Subtotal for Jackets </t>
  </si>
  <si>
    <t>Subtotal for Safety Apparel</t>
  </si>
  <si>
    <t>Subtotal for Ballcaps</t>
  </si>
  <si>
    <t xml:space="preserve">Logo Set Up: </t>
  </si>
  <si>
    <t>Tax Rate</t>
  </si>
  <si>
    <t>Tax</t>
  </si>
  <si>
    <t>Shipping</t>
  </si>
  <si>
    <t>Total</t>
  </si>
  <si>
    <t>Line Item</t>
  </si>
  <si>
    <t>Colors</t>
  </si>
  <si>
    <t>Sizes</t>
  </si>
  <si>
    <t>Estimated Yearly Quantity</t>
  </si>
  <si>
    <t>Unit Price</t>
  </si>
  <si>
    <t>Extended Price</t>
  </si>
  <si>
    <t xml:space="preserve">Hanes® Beefy-T Crewneck Short Sleeve
Style #5190
</t>
  </si>
  <si>
    <t>Ash, Navy, Hunter Green</t>
  </si>
  <si>
    <t>Small - Extra Large</t>
  </si>
  <si>
    <t>2XL</t>
  </si>
  <si>
    <t>3XL</t>
  </si>
  <si>
    <t xml:space="preserve">Port and Company® Tall Essential Pocket Tee 
Style #PC61PT
</t>
  </si>
  <si>
    <t>LT</t>
  </si>
  <si>
    <t>XLT</t>
  </si>
  <si>
    <t>2XLT</t>
  </si>
  <si>
    <t>3XLT</t>
  </si>
  <si>
    <t xml:space="preserve">Subotal: </t>
  </si>
  <si>
    <t xml:space="preserve">Port Authority® Core Classic Polo
Style #K100
</t>
  </si>
  <si>
    <t>Deep Black, Deep Forest Green, Gusty Grey, River Blue Navy</t>
  </si>
  <si>
    <t xml:space="preserve">Port Authority® Core Classic Polo - Tall
Style #TLK100
</t>
  </si>
  <si>
    <t xml:space="preserve">Port Authority® Core Classic Polo - Ladies
Style #L100
</t>
  </si>
  <si>
    <t xml:space="preserve">Port Authority® Heavyweight Cotton Pique Polo
Style #K420P
</t>
  </si>
  <si>
    <t>Oxford, Navy</t>
  </si>
  <si>
    <t>X-Small</t>
  </si>
  <si>
    <t xml:space="preserve">Jerzees® Crewneck Sweatshirt
Style #4662M
</t>
  </si>
  <si>
    <t xml:space="preserve">Port &amp; Company® Full-Zip Fleece Sweatshirt
Style #PC78ZH
</t>
  </si>
  <si>
    <t>Dark Heather Grey, Jet Black, Navy</t>
  </si>
  <si>
    <t xml:space="preserve">Carhartt® Midweight Sweatshirt
Style #K121
</t>
  </si>
  <si>
    <t>New Navy</t>
  </si>
  <si>
    <t>4XL</t>
  </si>
  <si>
    <t xml:space="preserve">Port Authority® Short Sleeve Easy Care Shirt
Style #S508
</t>
  </si>
  <si>
    <t>Black, Steel Grey, Green, Navy</t>
  </si>
  <si>
    <t xml:space="preserve">Port Authority® Short Sleeve Easy Care Shirt - Tall
Style #TLS508
</t>
  </si>
  <si>
    <t xml:space="preserve">Port Authority® Long Sleeve Easy Care Shirt 
Style #S608
</t>
  </si>
  <si>
    <t xml:space="preserve">Port Authority® Long Sleeve Easy Care Shirt - Tall
Style #TLS608
</t>
  </si>
  <si>
    <t>LT - XLT</t>
  </si>
  <si>
    <t xml:space="preserve">Port Authority® Short Sleeve Easy Care Shirt - Ladies
Style #L508
</t>
  </si>
  <si>
    <t xml:space="preserve">Port &amp; Company® Long Sleeve Value Denim
Style #LSP10
</t>
  </si>
  <si>
    <t>Faded Blue</t>
  </si>
  <si>
    <t xml:space="preserve">Red Kap Cotton Workshirt
Style #SC40-6.4
</t>
  </si>
  <si>
    <t>Graphite Grey, Navy</t>
  </si>
  <si>
    <t xml:space="preserve">Port Authority® Denim Shirt
Style #S600
</t>
  </si>
  <si>
    <t>Faded Denim</t>
  </si>
  <si>
    <t xml:space="preserve">Port Authority® Soft Shell Jacket
Style #J317
</t>
  </si>
  <si>
    <t>Black, Deep Smoke, Dress Blue Navy</t>
  </si>
  <si>
    <t xml:space="preserve">Port Authority® Essential Rain Jacket
Style #J407
</t>
  </si>
  <si>
    <t>Deep Black, Graphite, True Navy</t>
  </si>
  <si>
    <t xml:space="preserve">Port Authority® Essential Rain Jacket - Ladies
Style #L407
</t>
  </si>
  <si>
    <t xml:space="preserve">Carhartt® Loose Fit Active Jacket
Style #J131
</t>
  </si>
  <si>
    <t>Dark Navy</t>
  </si>
  <si>
    <t xml:space="preserve">Cornerstone® Class 2 Mesh Tee - Short Sleeve
Style #CS200
</t>
  </si>
  <si>
    <t>Safety Orange</t>
  </si>
  <si>
    <t xml:space="preserve">Cornerstone® Class 2 Mesh Tee - Long Sleeve
Style #CS201
</t>
  </si>
  <si>
    <t>Brite Orange</t>
  </si>
  <si>
    <t>Medium - XL</t>
  </si>
  <si>
    <t xml:space="preserve">ERB® Aware Wear Class 3 Jersey Knit - Short Sleeve
Style #9801S
</t>
  </si>
  <si>
    <t>Hi-Viz Orange</t>
  </si>
  <si>
    <t xml:space="preserve">ERB® Aware Wear Class 3 Jersey Knit - Long Sleeve
Style #9801S
</t>
  </si>
  <si>
    <t xml:space="preserve">Port Authority® Class 3 Safety Heavyweight Parka
Style #J799S
</t>
  </si>
  <si>
    <t>Safety Yellow/Black/Reflective</t>
  </si>
  <si>
    <t xml:space="preserve">Sportsman® Knit Cap
Style #SP12
</t>
  </si>
  <si>
    <t>Black, Navy, Heather Grey</t>
  </si>
  <si>
    <t>OSFA</t>
  </si>
  <si>
    <t xml:space="preserve">New Era® Adjustable Ball Cap
Style #NE200
</t>
  </si>
  <si>
    <t>Navy</t>
  </si>
  <si>
    <t xml:space="preserve">Subtotal: </t>
  </si>
  <si>
    <t>Carhartt© High Visibility Short Sleeve Class 2 T-Shirt.                                
 Style# 100495</t>
  </si>
  <si>
    <t xml:space="preserve">Red Kap Cotton Workshirt
Style #SC40-6.4
Or Approved Equivalent
_____________________________________________________________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</si>
</sst>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24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164" fontId="0" fillId="0" borderId="0" xfId="0" applyNumberFormat="1"/>
    <xf numFmtId="0" fontId="0" fillId="0" borderId="0" xfId="0" applyFill="1"/>
    <xf numFmtId="0" fontId="0" fillId="0" borderId="0" xfId="0" applyBorder="1"/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/>
    </xf>
    <xf numFmtId="0" fontId="0" fillId="0" borderId="0" xfId="0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/>
    <xf numFmtId="164" fontId="7" fillId="0" borderId="4" xfId="0" applyNumberFormat="1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/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Border="1" applyAlignment="1">
      <alignment vertical="center" wrapText="1"/>
    </xf>
    <xf numFmtId="1" fontId="7" fillId="0" borderId="7" xfId="0" applyNumberFormat="1" applyFont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4" fontId="7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8" fontId="4" fillId="0" borderId="2" xfId="1" applyNumberFormat="1" applyFont="1" applyFill="1" applyBorder="1" applyAlignment="1">
      <alignment horizontal="center"/>
    </xf>
    <xf numFmtId="8" fontId="4" fillId="0" borderId="9" xfId="1" applyNumberFormat="1" applyFont="1" applyFill="1" applyBorder="1" applyAlignment="1" applyProtection="1">
      <alignment horizontal="center"/>
      <protection locked="0"/>
    </xf>
    <xf numFmtId="8" fontId="4" fillId="0" borderId="2" xfId="1" applyNumberFormat="1" applyFont="1" applyFill="1" applyBorder="1" applyAlignment="1" applyProtection="1">
      <alignment horizontal="center"/>
      <protection locked="0"/>
    </xf>
    <xf numFmtId="8" fontId="4" fillId="2" borderId="9" xfId="1" applyNumberFormat="1" applyFont="1" applyFill="1" applyBorder="1" applyAlignment="1" applyProtection="1">
      <alignment horizontal="center"/>
      <protection locked="0"/>
    </xf>
    <xf numFmtId="8" fontId="4" fillId="2" borderId="2" xfId="1" applyNumberFormat="1" applyFont="1" applyFill="1" applyBorder="1" applyAlignment="1" applyProtection="1">
      <alignment horizontal="center"/>
      <protection locked="0"/>
    </xf>
    <xf numFmtId="10" fontId="4" fillId="0" borderId="2" xfId="1" applyNumberFormat="1" applyFont="1" applyFill="1" applyBorder="1" applyAlignment="1">
      <alignment horizontal="center"/>
    </xf>
    <xf numFmtId="8" fontId="4" fillId="0" borderId="8" xfId="1" applyNumberFormat="1" applyFont="1" applyFill="1" applyBorder="1" applyAlignment="1" applyProtection="1">
      <alignment horizontal="center"/>
      <protection locked="0"/>
    </xf>
    <xf numFmtId="8" fontId="4" fillId="2" borderId="8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8" fontId="4" fillId="0" borderId="2" xfId="1" applyNumberFormat="1" applyFont="1" applyFill="1" applyBorder="1" applyAlignment="1">
      <alignment horizontal="center" vertical="center"/>
    </xf>
    <xf numFmtId="8" fontId="4" fillId="2" borderId="10" xfId="1" applyNumberFormat="1" applyFont="1" applyFill="1" applyBorder="1" applyAlignment="1" applyProtection="1">
      <alignment horizontal="center"/>
      <protection locked="0"/>
    </xf>
    <xf numFmtId="8" fontId="4" fillId="2" borderId="5" xfId="1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8"/>
  <sheetViews>
    <sheetView zoomScale="80" zoomScaleNormal="80" workbookViewId="0">
      <selection activeCell="C16" sqref="C16:E16"/>
    </sheetView>
  </sheetViews>
  <sheetFormatPr defaultRowHeight="14.5" x14ac:dyDescent="0.35"/>
  <cols>
    <col min="1" max="1" width="16.26953125" customWidth="1"/>
    <col min="2" max="2" width="35" customWidth="1"/>
    <col min="3" max="3" width="30.81640625" bestFit="1" customWidth="1"/>
    <col min="4" max="4" width="29.453125" customWidth="1"/>
    <col min="5" max="5" width="32.453125" bestFit="1" customWidth="1"/>
    <col min="6" max="6" width="30.54296875" bestFit="1" customWidth="1"/>
    <col min="7" max="8" width="28.54296875" customWidth="1"/>
    <col min="9" max="10" width="26.453125" bestFit="1" customWidth="1"/>
    <col min="11" max="11" width="23.81640625" bestFit="1" customWidth="1"/>
  </cols>
  <sheetData>
    <row r="1" spans="1:5" s="1" customFormat="1" ht="33" customHeight="1" x14ac:dyDescent="0.4">
      <c r="A1" s="65" t="s">
        <v>0</v>
      </c>
      <c r="B1" s="65"/>
      <c r="C1" s="66"/>
      <c r="D1" s="66"/>
    </row>
    <row r="2" spans="1:5" s="1" customFormat="1" ht="41.15" customHeight="1" x14ac:dyDescent="0.6">
      <c r="A2" s="30"/>
      <c r="B2" s="67" t="s">
        <v>1</v>
      </c>
      <c r="C2" s="67"/>
      <c r="D2" s="67"/>
    </row>
    <row r="3" spans="1:5" s="1" customFormat="1" ht="41.15" customHeight="1" x14ac:dyDescent="0.4">
      <c r="A3" s="31"/>
      <c r="B3" s="68" t="s">
        <v>2</v>
      </c>
      <c r="C3" s="68"/>
      <c r="D3" s="68"/>
    </row>
    <row r="4" spans="1:5" ht="15.5" x14ac:dyDescent="0.35">
      <c r="A4" s="32"/>
      <c r="B4" s="3"/>
      <c r="C4" s="3"/>
      <c r="D4" s="3"/>
      <c r="E4" s="3"/>
    </row>
    <row r="5" spans="1:5" s="4" customFormat="1" ht="16" thickBot="1" x14ac:dyDescent="0.35">
      <c r="A5" s="36" t="s">
        <v>3</v>
      </c>
      <c r="B5" s="53" t="s">
        <v>4</v>
      </c>
      <c r="C5" s="69" t="s">
        <v>5</v>
      </c>
      <c r="D5" s="69"/>
      <c r="E5" s="69"/>
    </row>
    <row r="6" spans="1:5" ht="32.15" customHeight="1" thickBot="1" x14ac:dyDescent="0.4">
      <c r="A6" s="33">
        <v>1</v>
      </c>
      <c r="B6" s="33" t="s">
        <v>6</v>
      </c>
      <c r="C6" s="70">
        <f>'T-Shirts'!G15</f>
        <v>0</v>
      </c>
      <c r="D6" s="71"/>
      <c r="E6" s="71"/>
    </row>
    <row r="7" spans="1:5" ht="32.15" customHeight="1" thickBot="1" x14ac:dyDescent="0.4">
      <c r="A7" s="34">
        <v>2</v>
      </c>
      <c r="B7" s="34" t="s">
        <v>7</v>
      </c>
      <c r="C7" s="58">
        <f>'Polo Shirts'!G21</f>
        <v>0</v>
      </c>
      <c r="D7" s="59"/>
      <c r="E7" s="59"/>
    </row>
    <row r="8" spans="1:5" ht="32.15" customHeight="1" thickBot="1" x14ac:dyDescent="0.4">
      <c r="A8" s="33">
        <v>3</v>
      </c>
      <c r="B8" s="33" t="s">
        <v>8</v>
      </c>
      <c r="C8" s="60">
        <f>Sweatshirt!G19</f>
        <v>0</v>
      </c>
      <c r="D8" s="61"/>
      <c r="E8" s="61"/>
    </row>
    <row r="9" spans="1:5" ht="32.15" customHeight="1" thickBot="1" x14ac:dyDescent="0.4">
      <c r="A9" s="35">
        <v>4</v>
      </c>
      <c r="B9" s="35" t="s">
        <v>9</v>
      </c>
      <c r="C9" s="63">
        <f>'Button up'!G36</f>
        <v>0</v>
      </c>
      <c r="D9" s="63"/>
      <c r="E9" s="58"/>
    </row>
    <row r="10" spans="1:5" ht="32.15" customHeight="1" thickBot="1" x14ac:dyDescent="0.4">
      <c r="A10" s="33">
        <v>5</v>
      </c>
      <c r="B10" s="33" t="s">
        <v>10</v>
      </c>
      <c r="C10" s="64">
        <f>Jacket!G21</f>
        <v>0</v>
      </c>
      <c r="D10" s="64"/>
      <c r="E10" s="60"/>
    </row>
    <row r="11" spans="1:5" ht="32.15" customHeight="1" thickBot="1" x14ac:dyDescent="0.4">
      <c r="A11" s="34">
        <v>6</v>
      </c>
      <c r="B11" s="34" t="s">
        <v>11</v>
      </c>
      <c r="C11" s="58">
        <f>'Safety Apparel'!G34</f>
        <v>0</v>
      </c>
      <c r="D11" s="59"/>
      <c r="E11" s="59"/>
    </row>
    <row r="12" spans="1:5" ht="32.15" customHeight="1" thickBot="1" x14ac:dyDescent="0.4">
      <c r="A12" s="33">
        <v>7</v>
      </c>
      <c r="B12" s="33" t="s">
        <v>12</v>
      </c>
      <c r="C12" s="60">
        <f>Headgear!G10</f>
        <v>0</v>
      </c>
      <c r="D12" s="61"/>
      <c r="E12" s="61"/>
    </row>
    <row r="13" spans="1:5" ht="32.15" customHeight="1" thickBot="1" x14ac:dyDescent="0.4">
      <c r="A13" s="34"/>
      <c r="B13" s="34" t="s">
        <v>13</v>
      </c>
      <c r="C13" s="58"/>
      <c r="D13" s="59"/>
      <c r="E13" s="59"/>
    </row>
    <row r="14" spans="1:5" ht="32.15" customHeight="1" x14ac:dyDescent="0.35">
      <c r="A14" s="2"/>
      <c r="B14" s="10" t="s">
        <v>5</v>
      </c>
      <c r="C14" s="57">
        <f>SUM(C6:E13)</f>
        <v>0</v>
      </c>
      <c r="D14" s="57"/>
      <c r="E14" s="57"/>
    </row>
    <row r="15" spans="1:5" ht="32.15" customHeight="1" x14ac:dyDescent="0.35">
      <c r="A15" s="2"/>
      <c r="B15" s="11" t="s">
        <v>14</v>
      </c>
      <c r="C15" s="62">
        <v>9.9000000000000005E-2</v>
      </c>
      <c r="D15" s="57"/>
      <c r="E15" s="57"/>
    </row>
    <row r="16" spans="1:5" ht="32.15" customHeight="1" x14ac:dyDescent="0.35">
      <c r="A16" s="2"/>
      <c r="B16" s="11" t="s">
        <v>15</v>
      </c>
      <c r="C16" s="57">
        <f>C14*C15</f>
        <v>0</v>
      </c>
      <c r="D16" s="57"/>
      <c r="E16" s="57"/>
    </row>
    <row r="17" spans="1:5" ht="32.15" customHeight="1" x14ac:dyDescent="0.35">
      <c r="A17" s="2"/>
      <c r="B17" s="11" t="s">
        <v>16</v>
      </c>
      <c r="C17" s="57"/>
      <c r="D17" s="57"/>
      <c r="E17" s="57"/>
    </row>
    <row r="18" spans="1:5" s="2" customFormat="1" ht="32.15" customHeight="1" x14ac:dyDescent="0.35">
      <c r="B18" s="12" t="s">
        <v>17</v>
      </c>
      <c r="C18" s="57">
        <f>C14+C16+C17</f>
        <v>0</v>
      </c>
      <c r="D18" s="57"/>
      <c r="E18" s="57"/>
    </row>
  </sheetData>
  <mergeCells count="18">
    <mergeCell ref="C9:E9"/>
    <mergeCell ref="C10:E10"/>
    <mergeCell ref="A1:B1"/>
    <mergeCell ref="C1:D1"/>
    <mergeCell ref="B2:D2"/>
    <mergeCell ref="B3:D3"/>
    <mergeCell ref="C5:E5"/>
    <mergeCell ref="C6:E6"/>
    <mergeCell ref="C7:E7"/>
    <mergeCell ref="C8:E8"/>
    <mergeCell ref="C16:E16"/>
    <mergeCell ref="C17:E17"/>
    <mergeCell ref="C18:E18"/>
    <mergeCell ref="C11:E11"/>
    <mergeCell ref="C12:E12"/>
    <mergeCell ref="C13:E13"/>
    <mergeCell ref="C14:E14"/>
    <mergeCell ref="C15:E15"/>
  </mergeCell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4E59-0678-429A-960D-6B599D76079C}">
  <sheetPr>
    <pageSetUpPr fitToPage="1"/>
  </sheetPr>
  <dimension ref="A1:G15"/>
  <sheetViews>
    <sheetView tabSelected="1" view="pageLayout" topLeftCell="A2" zoomScaleNormal="100" workbookViewId="0">
      <selection activeCell="F8" sqref="F8"/>
    </sheetView>
  </sheetViews>
  <sheetFormatPr defaultRowHeight="14.5" x14ac:dyDescent="0.35"/>
  <cols>
    <col min="1" max="1" width="10" customWidth="1"/>
    <col min="2" max="2" width="68.453125" customWidth="1"/>
    <col min="3" max="3" width="23.81640625" customWidth="1"/>
    <col min="4" max="4" width="27.54296875" style="13" customWidth="1"/>
    <col min="5" max="5" width="26.1796875" customWidth="1"/>
    <col min="6" max="6" width="25.26953125" style="23" customWidth="1"/>
    <col min="7" max="7" width="20.453125" style="23" customWidth="1"/>
  </cols>
  <sheetData>
    <row r="1" spans="1:7" s="1" customFormat="1" ht="33" customHeight="1" x14ac:dyDescent="0.4">
      <c r="A1" s="65" t="s">
        <v>0</v>
      </c>
      <c r="B1" s="65"/>
      <c r="C1" s="72"/>
      <c r="D1" s="72"/>
    </row>
    <row r="2" spans="1:7" s="1" customFormat="1" ht="41.15" customHeight="1" x14ac:dyDescent="0.6">
      <c r="A2" s="30"/>
      <c r="B2" s="67" t="s">
        <v>1</v>
      </c>
      <c r="C2" s="67"/>
      <c r="D2" s="67"/>
    </row>
    <row r="3" spans="1:7" s="1" customFormat="1" ht="41.15" customHeight="1" x14ac:dyDescent="0.4">
      <c r="A3" s="31"/>
      <c r="B3" s="68" t="s">
        <v>2</v>
      </c>
      <c r="C3" s="68"/>
      <c r="D3" s="68"/>
    </row>
    <row r="5" spans="1:7" x14ac:dyDescent="0.35">
      <c r="D5"/>
      <c r="F5"/>
      <c r="G5"/>
    </row>
    <row r="6" spans="1:7" s="13" customFormat="1" ht="16" thickBot="1" x14ac:dyDescent="0.4">
      <c r="A6" s="17" t="s">
        <v>18</v>
      </c>
      <c r="B6" s="17" t="s">
        <v>4</v>
      </c>
      <c r="C6" s="17" t="s">
        <v>19</v>
      </c>
      <c r="D6" s="17" t="s">
        <v>20</v>
      </c>
      <c r="E6" s="17" t="s">
        <v>21</v>
      </c>
      <c r="F6" s="21" t="s">
        <v>22</v>
      </c>
      <c r="G6" s="21" t="s">
        <v>23</v>
      </c>
    </row>
    <row r="7" spans="1:7" ht="47" thickBot="1" x14ac:dyDescent="0.4">
      <c r="A7" s="17">
        <v>1</v>
      </c>
      <c r="B7" s="16" t="s">
        <v>24</v>
      </c>
      <c r="C7" s="16" t="s">
        <v>25</v>
      </c>
      <c r="D7" s="37" t="s">
        <v>26</v>
      </c>
      <c r="E7" s="37">
        <v>10</v>
      </c>
      <c r="F7" s="55"/>
      <c r="G7" s="22">
        <f>E7*F7</f>
        <v>0</v>
      </c>
    </row>
    <row r="8" spans="1:7" ht="47" thickBot="1" x14ac:dyDescent="0.4">
      <c r="A8" s="17">
        <v>2</v>
      </c>
      <c r="B8" s="16" t="s">
        <v>24</v>
      </c>
      <c r="C8" s="16" t="s">
        <v>25</v>
      </c>
      <c r="D8" s="38" t="s">
        <v>27</v>
      </c>
      <c r="E8" s="38">
        <v>85</v>
      </c>
      <c r="F8" s="55"/>
      <c r="G8" s="22">
        <f t="shared" ref="G8:G13" si="0">E8*F8</f>
        <v>0</v>
      </c>
    </row>
    <row r="9" spans="1:7" ht="47" thickBot="1" x14ac:dyDescent="0.4">
      <c r="A9" s="17">
        <v>3</v>
      </c>
      <c r="B9" s="16" t="s">
        <v>24</v>
      </c>
      <c r="C9" s="16" t="s">
        <v>25</v>
      </c>
      <c r="D9" s="38" t="s">
        <v>28</v>
      </c>
      <c r="E9" s="38">
        <v>50</v>
      </c>
      <c r="F9" s="55"/>
      <c r="G9" s="22">
        <f t="shared" si="0"/>
        <v>0</v>
      </c>
    </row>
    <row r="10" spans="1:7" ht="47" thickBot="1" x14ac:dyDescent="0.4">
      <c r="A10" s="17">
        <v>4</v>
      </c>
      <c r="B10" s="16" t="s">
        <v>29</v>
      </c>
      <c r="C10" s="16" t="s">
        <v>25</v>
      </c>
      <c r="D10" s="38" t="s">
        <v>30</v>
      </c>
      <c r="E10" s="38">
        <v>35</v>
      </c>
      <c r="F10" s="55"/>
      <c r="G10" s="22">
        <f t="shared" si="0"/>
        <v>0</v>
      </c>
    </row>
    <row r="11" spans="1:7" ht="47" thickBot="1" x14ac:dyDescent="0.4">
      <c r="A11" s="17">
        <v>5</v>
      </c>
      <c r="B11" s="16" t="s">
        <v>29</v>
      </c>
      <c r="C11" s="16" t="s">
        <v>25</v>
      </c>
      <c r="D11" s="38" t="s">
        <v>31</v>
      </c>
      <c r="E11" s="38">
        <v>50</v>
      </c>
      <c r="F11" s="55"/>
      <c r="G11" s="22">
        <f t="shared" si="0"/>
        <v>0</v>
      </c>
    </row>
    <row r="12" spans="1:7" ht="47" thickBot="1" x14ac:dyDescent="0.4">
      <c r="A12" s="17">
        <v>6</v>
      </c>
      <c r="B12" s="16" t="s">
        <v>29</v>
      </c>
      <c r="C12" s="16" t="s">
        <v>25</v>
      </c>
      <c r="D12" s="38" t="s">
        <v>32</v>
      </c>
      <c r="E12" s="38">
        <v>35</v>
      </c>
      <c r="F12" s="55"/>
      <c r="G12" s="22">
        <f t="shared" si="0"/>
        <v>0</v>
      </c>
    </row>
    <row r="13" spans="1:7" ht="47" thickBot="1" x14ac:dyDescent="0.4">
      <c r="A13" s="17">
        <v>7</v>
      </c>
      <c r="B13" s="16" t="s">
        <v>29</v>
      </c>
      <c r="C13" s="16" t="s">
        <v>25</v>
      </c>
      <c r="D13" s="38" t="s">
        <v>33</v>
      </c>
      <c r="E13" s="38">
        <v>35</v>
      </c>
      <c r="F13" s="55"/>
      <c r="G13" s="22">
        <f t="shared" si="0"/>
        <v>0</v>
      </c>
    </row>
    <row r="14" spans="1:7" ht="15.5" x14ac:dyDescent="0.35">
      <c r="A14" s="18"/>
      <c r="B14" s="18"/>
      <c r="C14" s="39"/>
      <c r="D14" s="39"/>
      <c r="E14" s="40"/>
      <c r="F14" s="40"/>
      <c r="G14"/>
    </row>
    <row r="15" spans="1:7" x14ac:dyDescent="0.35">
      <c r="F15" s="24" t="s">
        <v>34</v>
      </c>
      <c r="G15" s="41">
        <f>SUM(G7:G12)</f>
        <v>0</v>
      </c>
    </row>
  </sheetData>
  <sheetProtection algorithmName="SHA-512" hashValue="BfKvxe1o5S2KIfa5PoXXKDmr1VFkkZgAayWFCRku/oCrKWH7SYpYas9IPyehbI4hgdMPuH7tgFTGk3lp+UOsqQ==" saltValue="rRbg8qJD9UeZEWa0rXCpaA==" spinCount="100000" sheet="1" objects="1" scenarios="1" selectLockedCells="1"/>
  <mergeCells count="4">
    <mergeCell ref="A1:B1"/>
    <mergeCell ref="C1:D1"/>
    <mergeCell ref="B2:D2"/>
    <mergeCell ref="B3:D3"/>
  </mergeCells>
  <pageMargins left="0.7" right="0.7" top="0.75" bottom="0.75" header="0.3" footer="0.3"/>
  <pageSetup scale="60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4158A-4874-4D3F-8574-20779D52512B}">
  <sheetPr>
    <pageSetUpPr fitToPage="1"/>
  </sheetPr>
  <dimension ref="A1:G21"/>
  <sheetViews>
    <sheetView view="pageLayout" zoomScaleNormal="100" workbookViewId="0">
      <selection activeCell="F8" sqref="F8"/>
    </sheetView>
  </sheetViews>
  <sheetFormatPr defaultRowHeight="14.5" x14ac:dyDescent="0.35"/>
  <cols>
    <col min="1" max="1" width="13.81640625" customWidth="1"/>
    <col min="2" max="2" width="69.54296875" customWidth="1"/>
    <col min="3" max="3" width="37.1796875" customWidth="1"/>
    <col min="4" max="4" width="24.54296875" style="13" customWidth="1"/>
    <col min="5" max="5" width="45" customWidth="1"/>
    <col min="6" max="6" width="26.453125" style="5" customWidth="1"/>
    <col min="7" max="7" width="21" style="5" customWidth="1"/>
  </cols>
  <sheetData>
    <row r="1" spans="1:7" s="1" customFormat="1" ht="33" customHeight="1" x14ac:dyDescent="0.4">
      <c r="A1" s="65" t="s">
        <v>0</v>
      </c>
      <c r="B1" s="65"/>
      <c r="C1" s="72"/>
      <c r="D1" s="72"/>
    </row>
    <row r="2" spans="1:7" s="1" customFormat="1" ht="41.15" customHeight="1" x14ac:dyDescent="0.6">
      <c r="A2" s="30"/>
      <c r="B2" s="67" t="s">
        <v>1</v>
      </c>
      <c r="C2" s="67"/>
      <c r="D2" s="67"/>
      <c r="E2" s="73"/>
    </row>
    <row r="3" spans="1:7" s="1" customFormat="1" ht="41.15" customHeight="1" x14ac:dyDescent="0.4">
      <c r="A3" s="31"/>
      <c r="B3" s="68" t="s">
        <v>2</v>
      </c>
      <c r="C3" s="68"/>
      <c r="D3" s="68"/>
    </row>
    <row r="5" spans="1:7" ht="15" thickBot="1" x14ac:dyDescent="0.4"/>
    <row r="6" spans="1:7" s="13" customFormat="1" ht="25" customHeight="1" thickBot="1" x14ac:dyDescent="0.4">
      <c r="A6" s="47" t="s">
        <v>18</v>
      </c>
      <c r="B6" s="47" t="s">
        <v>4</v>
      </c>
      <c r="C6" s="47" t="s">
        <v>19</v>
      </c>
      <c r="D6" s="47" t="s">
        <v>20</v>
      </c>
      <c r="E6" s="47" t="s">
        <v>21</v>
      </c>
      <c r="F6" s="48" t="s">
        <v>22</v>
      </c>
      <c r="G6" s="48" t="s">
        <v>23</v>
      </c>
    </row>
    <row r="7" spans="1:7" s="6" customFormat="1" ht="47" thickBot="1" x14ac:dyDescent="0.4">
      <c r="A7" s="17">
        <v>1</v>
      </c>
      <c r="B7" s="19" t="s">
        <v>35</v>
      </c>
      <c r="C7" s="49" t="s">
        <v>36</v>
      </c>
      <c r="D7" s="42" t="s">
        <v>26</v>
      </c>
      <c r="E7" s="43">
        <v>10</v>
      </c>
      <c r="F7" s="54"/>
      <c r="G7" s="20">
        <f>E7*F7</f>
        <v>0</v>
      </c>
    </row>
    <row r="8" spans="1:7" ht="47" thickBot="1" x14ac:dyDescent="0.4">
      <c r="A8" s="17">
        <v>2</v>
      </c>
      <c r="B8" s="19" t="s">
        <v>35</v>
      </c>
      <c r="C8" s="49" t="s">
        <v>36</v>
      </c>
      <c r="D8" s="43" t="s">
        <v>27</v>
      </c>
      <c r="E8" s="42">
        <v>85</v>
      </c>
      <c r="F8" s="54"/>
      <c r="G8" s="20">
        <f t="shared" ref="G8:G18" si="0">E8*F8</f>
        <v>0</v>
      </c>
    </row>
    <row r="9" spans="1:7" ht="47" thickBot="1" x14ac:dyDescent="0.4">
      <c r="A9" s="17">
        <v>3</v>
      </c>
      <c r="B9" s="19" t="s">
        <v>35</v>
      </c>
      <c r="C9" s="49" t="s">
        <v>36</v>
      </c>
      <c r="D9" s="42" t="s">
        <v>28</v>
      </c>
      <c r="E9" s="43">
        <v>85</v>
      </c>
      <c r="F9" s="54"/>
      <c r="G9" s="20">
        <f t="shared" si="0"/>
        <v>0</v>
      </c>
    </row>
    <row r="10" spans="1:7" ht="47" thickBot="1" x14ac:dyDescent="0.4">
      <c r="A10" s="17">
        <v>4</v>
      </c>
      <c r="B10" s="19" t="s">
        <v>37</v>
      </c>
      <c r="C10" s="19" t="s">
        <v>36</v>
      </c>
      <c r="D10" s="42" t="s">
        <v>30</v>
      </c>
      <c r="E10" s="43">
        <v>85</v>
      </c>
      <c r="F10" s="54"/>
      <c r="G10" s="20">
        <f t="shared" si="0"/>
        <v>0</v>
      </c>
    </row>
    <row r="11" spans="1:7" ht="47" thickBot="1" x14ac:dyDescent="0.4">
      <c r="A11" s="17">
        <v>5</v>
      </c>
      <c r="B11" s="19" t="s">
        <v>37</v>
      </c>
      <c r="C11" s="49" t="s">
        <v>36</v>
      </c>
      <c r="D11" s="42" t="s">
        <v>31</v>
      </c>
      <c r="E11" s="43">
        <v>50</v>
      </c>
      <c r="F11" s="54"/>
      <c r="G11" s="20">
        <f t="shared" si="0"/>
        <v>0</v>
      </c>
    </row>
    <row r="12" spans="1:7" ht="47" thickBot="1" x14ac:dyDescent="0.4">
      <c r="A12" s="17">
        <v>6</v>
      </c>
      <c r="B12" s="19" t="s">
        <v>37</v>
      </c>
      <c r="C12" s="49" t="s">
        <v>36</v>
      </c>
      <c r="D12" s="43" t="s">
        <v>32</v>
      </c>
      <c r="E12" s="43">
        <v>35</v>
      </c>
      <c r="F12" s="54"/>
      <c r="G12" s="20">
        <f t="shared" si="0"/>
        <v>0</v>
      </c>
    </row>
    <row r="13" spans="1:7" ht="47" thickBot="1" x14ac:dyDescent="0.4">
      <c r="A13" s="17">
        <v>7</v>
      </c>
      <c r="B13" s="19" t="s">
        <v>38</v>
      </c>
      <c r="C13" s="49" t="s">
        <v>36</v>
      </c>
      <c r="D13" s="42" t="s">
        <v>26</v>
      </c>
      <c r="E13" s="43">
        <v>25</v>
      </c>
      <c r="F13" s="54"/>
      <c r="G13" s="20">
        <f t="shared" si="0"/>
        <v>0</v>
      </c>
    </row>
    <row r="14" spans="1:7" ht="47" thickBot="1" x14ac:dyDescent="0.4">
      <c r="A14" s="17">
        <v>8</v>
      </c>
      <c r="B14" s="19" t="s">
        <v>38</v>
      </c>
      <c r="C14" s="49" t="s">
        <v>36</v>
      </c>
      <c r="D14" s="43" t="s">
        <v>27</v>
      </c>
      <c r="E14" s="43">
        <v>85</v>
      </c>
      <c r="F14" s="54"/>
      <c r="G14" s="20">
        <f t="shared" si="0"/>
        <v>0</v>
      </c>
    </row>
    <row r="15" spans="1:7" ht="47" thickBot="1" x14ac:dyDescent="0.4">
      <c r="A15" s="17">
        <v>9</v>
      </c>
      <c r="B15" s="19" t="s">
        <v>38</v>
      </c>
      <c r="C15" s="49" t="s">
        <v>36</v>
      </c>
      <c r="D15" s="43" t="s">
        <v>28</v>
      </c>
      <c r="E15" s="42">
        <v>100</v>
      </c>
      <c r="F15" s="54"/>
      <c r="G15" s="20">
        <f t="shared" si="0"/>
        <v>0</v>
      </c>
    </row>
    <row r="16" spans="1:7" ht="47" thickBot="1" x14ac:dyDescent="0.4">
      <c r="A16" s="17">
        <v>10</v>
      </c>
      <c r="B16" s="19" t="s">
        <v>39</v>
      </c>
      <c r="C16" s="19" t="s">
        <v>40</v>
      </c>
      <c r="D16" s="9" t="s">
        <v>41</v>
      </c>
      <c r="E16" s="42">
        <v>20</v>
      </c>
      <c r="F16" s="54"/>
      <c r="G16" s="20">
        <f t="shared" si="0"/>
        <v>0</v>
      </c>
    </row>
    <row r="17" spans="1:7" ht="47" thickBot="1" x14ac:dyDescent="0.4">
      <c r="A17" s="17">
        <v>11</v>
      </c>
      <c r="B17" s="19" t="s">
        <v>39</v>
      </c>
      <c r="C17" s="19" t="s">
        <v>40</v>
      </c>
      <c r="D17" s="9" t="s">
        <v>26</v>
      </c>
      <c r="E17" s="42">
        <v>30</v>
      </c>
      <c r="F17" s="54"/>
      <c r="G17" s="20">
        <f t="shared" si="0"/>
        <v>0</v>
      </c>
    </row>
    <row r="18" spans="1:7" ht="47" thickBot="1" x14ac:dyDescent="0.4">
      <c r="A18" s="17">
        <v>12</v>
      </c>
      <c r="B18" s="19" t="s">
        <v>39</v>
      </c>
      <c r="C18" s="19" t="s">
        <v>40</v>
      </c>
      <c r="D18" s="8" t="s">
        <v>27</v>
      </c>
      <c r="E18" s="42">
        <v>20</v>
      </c>
      <c r="F18" s="54"/>
      <c r="G18" s="20">
        <f t="shared" si="0"/>
        <v>0</v>
      </c>
    </row>
    <row r="19" spans="1:7" ht="47" thickBot="1" x14ac:dyDescent="0.4">
      <c r="A19" s="17">
        <v>13</v>
      </c>
      <c r="B19" s="19" t="s">
        <v>39</v>
      </c>
      <c r="C19" s="19" t="s">
        <v>40</v>
      </c>
      <c r="D19" s="8" t="s">
        <v>28</v>
      </c>
      <c r="E19" s="42">
        <v>20</v>
      </c>
      <c r="F19" s="54"/>
      <c r="G19" s="20">
        <f t="shared" ref="G19" si="1">E19*F19</f>
        <v>0</v>
      </c>
    </row>
    <row r="21" spans="1:7" x14ac:dyDescent="0.35">
      <c r="F21" s="25" t="s">
        <v>5</v>
      </c>
      <c r="G21" s="5">
        <f>SUM(G7:G19)</f>
        <v>0</v>
      </c>
    </row>
  </sheetData>
  <sheetProtection algorithmName="SHA-512" hashValue="27pjSDViXlhJXfto88jEoRt05RAVIPQCx8V2qPUmbmvXIIH2xkjaPFn/8u9QUFNywcCzNXUl/x2L8gN4jkrcqg==" saltValue="DwOZeZX4q+LLJbu7orfLYA==" spinCount="100000" sheet="1" objects="1" scenarios="1" selectLockedCells="1"/>
  <mergeCells count="4">
    <mergeCell ref="A1:B1"/>
    <mergeCell ref="C1:D1"/>
    <mergeCell ref="B2:D2"/>
    <mergeCell ref="B3:D3"/>
  </mergeCells>
  <pageMargins left="0.7" right="0.7" top="0.75" bottom="0.75" header="0.3" footer="0.3"/>
  <pageSetup scale="51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8190-114F-4D81-BDB1-54602A721B72}">
  <sheetPr>
    <pageSetUpPr fitToPage="1"/>
  </sheetPr>
  <dimension ref="A1:G19"/>
  <sheetViews>
    <sheetView view="pageLayout" zoomScaleNormal="100" workbookViewId="0">
      <selection activeCell="C1" sqref="C1:D1"/>
    </sheetView>
  </sheetViews>
  <sheetFormatPr defaultRowHeight="14.5" x14ac:dyDescent="0.35"/>
  <cols>
    <col min="2" max="2" width="79.26953125" customWidth="1"/>
    <col min="3" max="3" width="32.453125" bestFit="1" customWidth="1"/>
    <col min="4" max="4" width="19.54296875" style="13" customWidth="1"/>
    <col min="5" max="5" width="24.54296875" bestFit="1" customWidth="1"/>
    <col min="6" max="6" width="23" style="23" customWidth="1"/>
    <col min="7" max="7" width="18.453125" style="23" customWidth="1"/>
  </cols>
  <sheetData>
    <row r="1" spans="1:7" s="1" customFormat="1" ht="33" customHeight="1" x14ac:dyDescent="0.4">
      <c r="A1" s="65" t="s">
        <v>0</v>
      </c>
      <c r="B1" s="65"/>
      <c r="C1" s="72"/>
      <c r="D1" s="72"/>
    </row>
    <row r="2" spans="1:7" s="1" customFormat="1" ht="41.15" customHeight="1" x14ac:dyDescent="0.6">
      <c r="A2" s="30"/>
      <c r="B2" s="67" t="s">
        <v>1</v>
      </c>
      <c r="C2" s="67"/>
      <c r="D2" s="67"/>
    </row>
    <row r="3" spans="1:7" s="1" customFormat="1" ht="41.15" customHeight="1" x14ac:dyDescent="0.4">
      <c r="A3" s="31"/>
      <c r="B3" s="68" t="s">
        <v>2</v>
      </c>
      <c r="C3" s="68"/>
      <c r="D3" s="68"/>
    </row>
    <row r="6" spans="1:7" s="13" customFormat="1" ht="31.5" thickBot="1" x14ac:dyDescent="0.4">
      <c r="A6" s="17" t="s">
        <v>18</v>
      </c>
      <c r="B6" s="17" t="s">
        <v>4</v>
      </c>
      <c r="C6" s="17" t="s">
        <v>19</v>
      </c>
      <c r="D6" s="17" t="s">
        <v>20</v>
      </c>
      <c r="E6" s="17" t="s">
        <v>21</v>
      </c>
      <c r="F6" s="21" t="s">
        <v>22</v>
      </c>
      <c r="G6" s="21" t="s">
        <v>23</v>
      </c>
    </row>
    <row r="7" spans="1:7" ht="47" thickBot="1" x14ac:dyDescent="0.4">
      <c r="A7" s="14">
        <v>1</v>
      </c>
      <c r="B7" s="16" t="s">
        <v>42</v>
      </c>
      <c r="C7" s="50" t="s">
        <v>40</v>
      </c>
      <c r="D7" s="14" t="s">
        <v>26</v>
      </c>
      <c r="E7" s="37">
        <v>10</v>
      </c>
      <c r="F7" s="55"/>
      <c r="G7" s="22">
        <f>E7*F7</f>
        <v>0</v>
      </c>
    </row>
    <row r="8" spans="1:7" ht="47" thickBot="1" x14ac:dyDescent="0.4">
      <c r="A8" s="14">
        <v>2</v>
      </c>
      <c r="B8" s="16" t="s">
        <v>42</v>
      </c>
      <c r="C8" s="50" t="s">
        <v>40</v>
      </c>
      <c r="D8" s="15" t="s">
        <v>27</v>
      </c>
      <c r="E8" s="38">
        <v>85</v>
      </c>
      <c r="F8" s="55"/>
      <c r="G8" s="22">
        <f t="shared" ref="G8:G16" si="0">E8*F8</f>
        <v>0</v>
      </c>
    </row>
    <row r="9" spans="1:7" ht="47" thickBot="1" x14ac:dyDescent="0.4">
      <c r="A9" s="14">
        <v>3</v>
      </c>
      <c r="B9" s="16" t="s">
        <v>42</v>
      </c>
      <c r="C9" s="50" t="s">
        <v>40</v>
      </c>
      <c r="D9" s="15" t="s">
        <v>28</v>
      </c>
      <c r="E9" s="38">
        <v>100</v>
      </c>
      <c r="F9" s="55"/>
      <c r="G9" s="22">
        <f t="shared" si="0"/>
        <v>0</v>
      </c>
    </row>
    <row r="10" spans="1:7" ht="47" thickBot="1" x14ac:dyDescent="0.4">
      <c r="A10" s="14">
        <v>4</v>
      </c>
      <c r="B10" s="16" t="s">
        <v>43</v>
      </c>
      <c r="C10" s="51" t="s">
        <v>44</v>
      </c>
      <c r="D10" s="14" t="s">
        <v>26</v>
      </c>
      <c r="E10" s="38">
        <v>100</v>
      </c>
      <c r="F10" s="55"/>
      <c r="G10" s="22">
        <f t="shared" si="0"/>
        <v>0</v>
      </c>
    </row>
    <row r="11" spans="1:7" ht="47" thickBot="1" x14ac:dyDescent="0.4">
      <c r="A11" s="14">
        <v>5</v>
      </c>
      <c r="B11" s="16" t="s">
        <v>43</v>
      </c>
      <c r="C11" s="51" t="s">
        <v>44</v>
      </c>
      <c r="D11" s="15" t="s">
        <v>27</v>
      </c>
      <c r="E11" s="38">
        <v>70</v>
      </c>
      <c r="F11" s="55"/>
      <c r="G11" s="22">
        <f t="shared" si="0"/>
        <v>0</v>
      </c>
    </row>
    <row r="12" spans="1:7" ht="47" thickBot="1" x14ac:dyDescent="0.4">
      <c r="A12" s="14">
        <v>6</v>
      </c>
      <c r="B12" s="16" t="s">
        <v>43</v>
      </c>
      <c r="C12" s="51" t="s">
        <v>44</v>
      </c>
      <c r="D12" s="15" t="s">
        <v>28</v>
      </c>
      <c r="E12" s="38">
        <v>50</v>
      </c>
      <c r="F12" s="55"/>
      <c r="G12" s="22">
        <f t="shared" si="0"/>
        <v>0</v>
      </c>
    </row>
    <row r="13" spans="1:7" ht="47" thickBot="1" x14ac:dyDescent="0.4">
      <c r="A13" s="14">
        <v>7</v>
      </c>
      <c r="B13" s="16" t="s">
        <v>45</v>
      </c>
      <c r="C13" s="50" t="s">
        <v>46</v>
      </c>
      <c r="D13" s="14" t="s">
        <v>41</v>
      </c>
      <c r="E13" s="37">
        <v>49</v>
      </c>
      <c r="F13" s="55"/>
      <c r="G13" s="22">
        <f t="shared" ref="G13" si="1">E13*F13</f>
        <v>0</v>
      </c>
    </row>
    <row r="14" spans="1:7" ht="47" thickBot="1" x14ac:dyDescent="0.4">
      <c r="A14" s="14">
        <v>8</v>
      </c>
      <c r="B14" s="16" t="s">
        <v>45</v>
      </c>
      <c r="C14" s="50" t="s">
        <v>46</v>
      </c>
      <c r="D14" s="14" t="s">
        <v>26</v>
      </c>
      <c r="E14" s="37">
        <v>50</v>
      </c>
      <c r="F14" s="55"/>
      <c r="G14" s="22">
        <f t="shared" si="0"/>
        <v>0</v>
      </c>
    </row>
    <row r="15" spans="1:7" ht="47" thickBot="1" x14ac:dyDescent="0.4">
      <c r="A15" s="14">
        <v>9</v>
      </c>
      <c r="B15" s="16" t="s">
        <v>45</v>
      </c>
      <c r="C15" s="50" t="s">
        <v>46</v>
      </c>
      <c r="D15" s="15" t="s">
        <v>27</v>
      </c>
      <c r="E15" s="38">
        <v>85</v>
      </c>
      <c r="F15" s="55"/>
      <c r="G15" s="22">
        <f t="shared" si="0"/>
        <v>0</v>
      </c>
    </row>
    <row r="16" spans="1:7" ht="47" thickBot="1" x14ac:dyDescent="0.4">
      <c r="A16" s="14">
        <v>10</v>
      </c>
      <c r="B16" s="16" t="s">
        <v>45</v>
      </c>
      <c r="C16" s="50" t="s">
        <v>46</v>
      </c>
      <c r="D16" s="15" t="s">
        <v>28</v>
      </c>
      <c r="E16" s="38">
        <v>100</v>
      </c>
      <c r="F16" s="55"/>
      <c r="G16" s="22">
        <f t="shared" si="0"/>
        <v>0</v>
      </c>
    </row>
    <row r="17" spans="1:7" ht="47" thickBot="1" x14ac:dyDescent="0.4">
      <c r="A17" s="14">
        <v>11</v>
      </c>
      <c r="B17" s="16" t="s">
        <v>45</v>
      </c>
      <c r="C17" s="50" t="s">
        <v>46</v>
      </c>
      <c r="D17" s="15" t="s">
        <v>47</v>
      </c>
      <c r="E17" s="38">
        <v>100</v>
      </c>
      <c r="F17" s="55"/>
      <c r="G17" s="22">
        <f t="shared" ref="G17" si="2">E17*F17</f>
        <v>0</v>
      </c>
    </row>
    <row r="19" spans="1:7" ht="37" customHeight="1" x14ac:dyDescent="0.35">
      <c r="F19" s="24" t="s">
        <v>5</v>
      </c>
      <c r="G19" s="23">
        <f>SUM(G7:G16)</f>
        <v>0</v>
      </c>
    </row>
  </sheetData>
  <sheetProtection algorithmName="SHA-512" hashValue="Pn05GwyKX8i0iNhS3HKj2SsxljwSYZkSKH/lr67ADmsZUTwTsQDbeyrEhb2zkJslu2NmvXB92TcX3MBBW5ROAg==" saltValue="vTtwM0AxVwKFh1+aSiDXgw==" spinCount="100000" sheet="1" objects="1" scenarios="1" selectLockedCells="1"/>
  <mergeCells count="4">
    <mergeCell ref="A1:B1"/>
    <mergeCell ref="C1:D1"/>
    <mergeCell ref="B2:D2"/>
    <mergeCell ref="B3:D3"/>
  </mergeCells>
  <pageMargins left="0.7" right="0.7" top="0.75" bottom="0.75" header="0.3" footer="0.3"/>
  <pageSetup scale="59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3BE55-0ACC-437A-8C8B-07C5C7C165AF}">
  <sheetPr>
    <pageSetUpPr fitToPage="1"/>
  </sheetPr>
  <dimension ref="A1:G36"/>
  <sheetViews>
    <sheetView view="pageLayout" zoomScaleNormal="100" workbookViewId="0">
      <selection activeCell="F15" sqref="F15"/>
    </sheetView>
  </sheetViews>
  <sheetFormatPr defaultRowHeight="14.5" x14ac:dyDescent="0.35"/>
  <cols>
    <col min="1" max="1" width="10.54296875" customWidth="1"/>
    <col min="2" max="2" width="68.1796875" customWidth="1"/>
    <col min="3" max="3" width="21.7265625" customWidth="1"/>
    <col min="4" max="4" width="19" customWidth="1"/>
    <col min="5" max="5" width="24.81640625" customWidth="1"/>
    <col min="6" max="6" width="20.54296875" style="29" customWidth="1"/>
    <col min="7" max="7" width="21.26953125" style="29" customWidth="1"/>
  </cols>
  <sheetData>
    <row r="1" spans="1:7" s="1" customFormat="1" ht="33" customHeight="1" x14ac:dyDescent="0.4">
      <c r="A1" s="65" t="s">
        <v>0</v>
      </c>
      <c r="B1" s="65"/>
      <c r="C1" s="72"/>
      <c r="D1" s="72"/>
    </row>
    <row r="2" spans="1:7" s="1" customFormat="1" ht="41.15" customHeight="1" x14ac:dyDescent="0.6">
      <c r="A2" s="30"/>
      <c r="B2" s="67" t="s">
        <v>1</v>
      </c>
      <c r="C2" s="67"/>
      <c r="D2" s="67"/>
    </row>
    <row r="3" spans="1:7" s="1" customFormat="1" ht="41.15" customHeight="1" x14ac:dyDescent="0.4">
      <c r="A3" s="31"/>
      <c r="B3" s="68" t="s">
        <v>2</v>
      </c>
      <c r="C3" s="68"/>
      <c r="D3" s="68"/>
    </row>
    <row r="6" spans="1:7" s="13" customFormat="1" ht="16" thickBot="1" x14ac:dyDescent="0.4">
      <c r="A6" s="17" t="s">
        <v>18</v>
      </c>
      <c r="B6" s="17" t="s">
        <v>4</v>
      </c>
      <c r="C6" s="17" t="s">
        <v>19</v>
      </c>
      <c r="D6" s="17" t="s">
        <v>20</v>
      </c>
      <c r="E6" s="17" t="s">
        <v>21</v>
      </c>
      <c r="F6" s="21" t="s">
        <v>22</v>
      </c>
      <c r="G6" s="21" t="s">
        <v>23</v>
      </c>
    </row>
    <row r="7" spans="1:7" ht="47" thickBot="1" x14ac:dyDescent="0.4">
      <c r="A7" s="17">
        <v>1</v>
      </c>
      <c r="B7" s="16" t="s">
        <v>48</v>
      </c>
      <c r="C7" s="16" t="s">
        <v>49</v>
      </c>
      <c r="D7" s="16" t="s">
        <v>26</v>
      </c>
      <c r="E7" s="42">
        <v>30</v>
      </c>
      <c r="F7" s="56"/>
      <c r="G7" s="27">
        <f>E7*F7</f>
        <v>0</v>
      </c>
    </row>
    <row r="8" spans="1:7" ht="47" thickBot="1" x14ac:dyDescent="0.4">
      <c r="A8" s="17">
        <v>2</v>
      </c>
      <c r="B8" s="16" t="s">
        <v>48</v>
      </c>
      <c r="C8" s="16" t="s">
        <v>49</v>
      </c>
      <c r="D8" s="16" t="s">
        <v>27</v>
      </c>
      <c r="E8" s="42">
        <v>20</v>
      </c>
      <c r="F8" s="56"/>
      <c r="G8" s="27">
        <f t="shared" ref="G8:G34" si="0">E8*F8</f>
        <v>0</v>
      </c>
    </row>
    <row r="9" spans="1:7" ht="47" thickBot="1" x14ac:dyDescent="0.4">
      <c r="A9" s="17">
        <v>3</v>
      </c>
      <c r="B9" s="16" t="s">
        <v>48</v>
      </c>
      <c r="C9" s="16" t="s">
        <v>49</v>
      </c>
      <c r="D9" s="16" t="s">
        <v>28</v>
      </c>
      <c r="E9" s="42">
        <v>20</v>
      </c>
      <c r="F9" s="56"/>
      <c r="G9" s="27">
        <f t="shared" si="0"/>
        <v>0</v>
      </c>
    </row>
    <row r="10" spans="1:7" ht="47" thickBot="1" x14ac:dyDescent="0.4">
      <c r="A10" s="17">
        <v>4</v>
      </c>
      <c r="B10" s="16" t="s">
        <v>50</v>
      </c>
      <c r="C10" s="16" t="s">
        <v>49</v>
      </c>
      <c r="D10" s="16" t="s">
        <v>30</v>
      </c>
      <c r="E10" s="14">
        <v>20</v>
      </c>
      <c r="F10" s="56"/>
      <c r="G10" s="27">
        <f t="shared" si="0"/>
        <v>0</v>
      </c>
    </row>
    <row r="11" spans="1:7" ht="47" thickBot="1" x14ac:dyDescent="0.4">
      <c r="A11" s="17">
        <v>5</v>
      </c>
      <c r="B11" s="16" t="s">
        <v>50</v>
      </c>
      <c r="C11" s="16" t="s">
        <v>49</v>
      </c>
      <c r="D11" s="16" t="s">
        <v>32</v>
      </c>
      <c r="E11" s="14">
        <v>20</v>
      </c>
      <c r="F11" s="56"/>
      <c r="G11" s="27">
        <f t="shared" si="0"/>
        <v>0</v>
      </c>
    </row>
    <row r="12" spans="1:7" ht="47" thickBot="1" x14ac:dyDescent="0.4">
      <c r="A12" s="17">
        <v>6</v>
      </c>
      <c r="B12" s="16" t="s">
        <v>50</v>
      </c>
      <c r="C12" s="16" t="s">
        <v>49</v>
      </c>
      <c r="D12" s="16" t="s">
        <v>33</v>
      </c>
      <c r="E12" s="14">
        <v>20</v>
      </c>
      <c r="F12" s="56"/>
      <c r="G12" s="27">
        <f t="shared" si="0"/>
        <v>0</v>
      </c>
    </row>
    <row r="13" spans="1:7" ht="47" thickBot="1" x14ac:dyDescent="0.4">
      <c r="A13" s="17">
        <v>7</v>
      </c>
      <c r="B13" s="16" t="s">
        <v>51</v>
      </c>
      <c r="C13" s="16" t="s">
        <v>49</v>
      </c>
      <c r="D13" s="16" t="s">
        <v>26</v>
      </c>
      <c r="E13" s="14">
        <v>30</v>
      </c>
      <c r="F13" s="56"/>
      <c r="G13" s="27">
        <f t="shared" si="0"/>
        <v>0</v>
      </c>
    </row>
    <row r="14" spans="1:7" ht="47" thickBot="1" x14ac:dyDescent="0.4">
      <c r="A14" s="17">
        <v>8</v>
      </c>
      <c r="B14" s="16" t="s">
        <v>51</v>
      </c>
      <c r="C14" s="16" t="s">
        <v>49</v>
      </c>
      <c r="D14" s="16" t="s">
        <v>27</v>
      </c>
      <c r="E14" s="14">
        <v>20</v>
      </c>
      <c r="F14" s="56"/>
      <c r="G14" s="27">
        <f t="shared" si="0"/>
        <v>0</v>
      </c>
    </row>
    <row r="15" spans="1:7" ht="47" thickBot="1" x14ac:dyDescent="0.4">
      <c r="A15" s="17">
        <v>9</v>
      </c>
      <c r="B15" s="16" t="s">
        <v>51</v>
      </c>
      <c r="C15" s="16" t="s">
        <v>49</v>
      </c>
      <c r="D15" s="16" t="s">
        <v>28</v>
      </c>
      <c r="E15" s="14">
        <v>20</v>
      </c>
      <c r="F15" s="56"/>
      <c r="G15" s="27">
        <f t="shared" si="0"/>
        <v>0</v>
      </c>
    </row>
    <row r="16" spans="1:7" ht="47" thickBot="1" x14ac:dyDescent="0.4">
      <c r="A16" s="17">
        <v>10</v>
      </c>
      <c r="B16" s="16" t="s">
        <v>52</v>
      </c>
      <c r="C16" s="16" t="s">
        <v>49</v>
      </c>
      <c r="D16" s="16" t="s">
        <v>53</v>
      </c>
      <c r="E16" s="14">
        <v>20</v>
      </c>
      <c r="F16" s="56"/>
      <c r="G16" s="27">
        <f t="shared" si="0"/>
        <v>0</v>
      </c>
    </row>
    <row r="17" spans="1:7" ht="47" thickBot="1" x14ac:dyDescent="0.4">
      <c r="A17" s="17">
        <v>11</v>
      </c>
      <c r="B17" s="16" t="s">
        <v>52</v>
      </c>
      <c r="C17" s="16" t="s">
        <v>49</v>
      </c>
      <c r="D17" s="16" t="s">
        <v>32</v>
      </c>
      <c r="E17" s="14">
        <v>20</v>
      </c>
      <c r="F17" s="56"/>
      <c r="G17" s="27">
        <f t="shared" si="0"/>
        <v>0</v>
      </c>
    </row>
    <row r="18" spans="1:7" ht="47" thickBot="1" x14ac:dyDescent="0.4">
      <c r="A18" s="17">
        <v>12</v>
      </c>
      <c r="B18" s="16" t="s">
        <v>52</v>
      </c>
      <c r="C18" s="16" t="s">
        <v>49</v>
      </c>
      <c r="D18" s="16" t="s">
        <v>33</v>
      </c>
      <c r="E18" s="14">
        <v>20</v>
      </c>
      <c r="F18" s="56"/>
      <c r="G18" s="27">
        <f t="shared" si="0"/>
        <v>0</v>
      </c>
    </row>
    <row r="19" spans="1:7" ht="47" thickBot="1" x14ac:dyDescent="0.4">
      <c r="A19" s="17">
        <v>13</v>
      </c>
      <c r="B19" s="16" t="s">
        <v>54</v>
      </c>
      <c r="C19" s="16" t="s">
        <v>49</v>
      </c>
      <c r="D19" s="16" t="s">
        <v>26</v>
      </c>
      <c r="E19" s="14">
        <v>30</v>
      </c>
      <c r="F19" s="56"/>
      <c r="G19" s="27">
        <f t="shared" si="0"/>
        <v>0</v>
      </c>
    </row>
    <row r="20" spans="1:7" ht="47" thickBot="1" x14ac:dyDescent="0.4">
      <c r="A20" s="17">
        <v>14</v>
      </c>
      <c r="B20" s="16" t="s">
        <v>54</v>
      </c>
      <c r="C20" s="16" t="s">
        <v>49</v>
      </c>
      <c r="D20" s="16" t="s">
        <v>27</v>
      </c>
      <c r="E20" s="14">
        <v>20</v>
      </c>
      <c r="F20" s="56"/>
      <c r="G20" s="27">
        <f t="shared" si="0"/>
        <v>0</v>
      </c>
    </row>
    <row r="21" spans="1:7" ht="47" thickBot="1" x14ac:dyDescent="0.4">
      <c r="A21" s="17">
        <v>15</v>
      </c>
      <c r="B21" s="16" t="s">
        <v>54</v>
      </c>
      <c r="C21" s="16" t="s">
        <v>49</v>
      </c>
      <c r="D21" s="16" t="s">
        <v>28</v>
      </c>
      <c r="E21" s="14">
        <v>20</v>
      </c>
      <c r="F21" s="56"/>
      <c r="G21" s="27">
        <f t="shared" si="0"/>
        <v>0</v>
      </c>
    </row>
    <row r="22" spans="1:7" ht="47" thickBot="1" x14ac:dyDescent="0.4">
      <c r="A22" s="17">
        <v>16</v>
      </c>
      <c r="B22" s="16" t="s">
        <v>55</v>
      </c>
      <c r="C22" s="16" t="s">
        <v>56</v>
      </c>
      <c r="D22" s="16" t="s">
        <v>41</v>
      </c>
      <c r="E22" s="14">
        <v>10</v>
      </c>
      <c r="F22" s="56"/>
      <c r="G22" s="27">
        <f t="shared" si="0"/>
        <v>0</v>
      </c>
    </row>
    <row r="23" spans="1:7" ht="47" thickBot="1" x14ac:dyDescent="0.4">
      <c r="A23" s="17">
        <v>17</v>
      </c>
      <c r="B23" s="16" t="s">
        <v>55</v>
      </c>
      <c r="C23" s="16" t="s">
        <v>56</v>
      </c>
      <c r="D23" s="16" t="s">
        <v>26</v>
      </c>
      <c r="E23" s="14">
        <v>25</v>
      </c>
      <c r="F23" s="56"/>
      <c r="G23" s="27">
        <f t="shared" si="0"/>
        <v>0</v>
      </c>
    </row>
    <row r="24" spans="1:7" ht="47" thickBot="1" x14ac:dyDescent="0.4">
      <c r="A24" s="17">
        <v>18</v>
      </c>
      <c r="B24" s="16" t="s">
        <v>55</v>
      </c>
      <c r="C24" s="16" t="s">
        <v>56</v>
      </c>
      <c r="D24" s="16" t="s">
        <v>27</v>
      </c>
      <c r="E24" s="14">
        <v>10</v>
      </c>
      <c r="F24" s="56"/>
      <c r="G24" s="27">
        <f t="shared" si="0"/>
        <v>0</v>
      </c>
    </row>
    <row r="25" spans="1:7" ht="47" thickBot="1" x14ac:dyDescent="0.4">
      <c r="A25" s="17">
        <v>19</v>
      </c>
      <c r="B25" s="16" t="s">
        <v>55</v>
      </c>
      <c r="C25" s="16" t="s">
        <v>56</v>
      </c>
      <c r="D25" s="16" t="s">
        <v>28</v>
      </c>
      <c r="E25" s="14">
        <v>10</v>
      </c>
      <c r="F25" s="56"/>
      <c r="G25" s="27">
        <f t="shared" si="0"/>
        <v>0</v>
      </c>
    </row>
    <row r="26" spans="1:7" ht="47" thickBot="1" x14ac:dyDescent="0.4">
      <c r="A26" s="17">
        <v>20</v>
      </c>
      <c r="B26" s="16" t="s">
        <v>57</v>
      </c>
      <c r="C26" s="16" t="s">
        <v>58</v>
      </c>
      <c r="D26" s="16" t="s">
        <v>26</v>
      </c>
      <c r="E26" s="14">
        <v>25</v>
      </c>
      <c r="F26" s="56"/>
      <c r="G26" s="27">
        <f t="shared" si="0"/>
        <v>0</v>
      </c>
    </row>
    <row r="27" spans="1:7" ht="109" thickBot="1" x14ac:dyDescent="0.4">
      <c r="A27" s="17">
        <v>21</v>
      </c>
      <c r="B27" s="16" t="s">
        <v>85</v>
      </c>
      <c r="C27" s="16" t="s">
        <v>58</v>
      </c>
      <c r="D27" s="16" t="s">
        <v>27</v>
      </c>
      <c r="E27" s="14">
        <v>15</v>
      </c>
      <c r="F27" s="56"/>
      <c r="G27" s="27">
        <f t="shared" si="0"/>
        <v>0</v>
      </c>
    </row>
    <row r="28" spans="1:7" ht="109" thickBot="1" x14ac:dyDescent="0.4">
      <c r="A28" s="17">
        <v>22</v>
      </c>
      <c r="B28" s="16" t="s">
        <v>85</v>
      </c>
      <c r="C28" s="16" t="s">
        <v>58</v>
      </c>
      <c r="D28" s="16" t="s">
        <v>28</v>
      </c>
      <c r="E28" s="14">
        <v>15</v>
      </c>
      <c r="F28" s="56"/>
      <c r="G28" s="27">
        <f t="shared" si="0"/>
        <v>0</v>
      </c>
    </row>
    <row r="29" spans="1:7" ht="109" thickBot="1" x14ac:dyDescent="0.4">
      <c r="A29" s="17">
        <v>23</v>
      </c>
      <c r="B29" s="16" t="s">
        <v>85</v>
      </c>
      <c r="C29" s="16" t="s">
        <v>58</v>
      </c>
      <c r="D29" s="16" t="s">
        <v>26</v>
      </c>
      <c r="E29" s="14">
        <v>25</v>
      </c>
      <c r="F29" s="56"/>
      <c r="G29" s="27">
        <f t="shared" si="0"/>
        <v>0</v>
      </c>
    </row>
    <row r="30" spans="1:7" ht="109" thickBot="1" x14ac:dyDescent="0.4">
      <c r="A30" s="17">
        <v>24</v>
      </c>
      <c r="B30" s="16" t="s">
        <v>85</v>
      </c>
      <c r="C30" s="16" t="s">
        <v>58</v>
      </c>
      <c r="D30" s="16" t="s">
        <v>27</v>
      </c>
      <c r="E30" s="14">
        <v>15</v>
      </c>
      <c r="F30" s="56"/>
      <c r="G30" s="27">
        <f t="shared" si="0"/>
        <v>0</v>
      </c>
    </row>
    <row r="31" spans="1:7" ht="109" thickBot="1" x14ac:dyDescent="0.4">
      <c r="A31" s="17">
        <v>25</v>
      </c>
      <c r="B31" s="16" t="s">
        <v>85</v>
      </c>
      <c r="C31" s="16" t="s">
        <v>58</v>
      </c>
      <c r="D31" s="16" t="s">
        <v>28</v>
      </c>
      <c r="E31" s="14">
        <v>15</v>
      </c>
      <c r="F31" s="56"/>
      <c r="G31" s="27">
        <f t="shared" si="0"/>
        <v>0</v>
      </c>
    </row>
    <row r="32" spans="1:7" ht="47" thickBot="1" x14ac:dyDescent="0.4">
      <c r="A32" s="17">
        <v>26</v>
      </c>
      <c r="B32" s="16" t="s">
        <v>59</v>
      </c>
      <c r="C32" s="16" t="s">
        <v>60</v>
      </c>
      <c r="D32" s="16" t="s">
        <v>26</v>
      </c>
      <c r="E32" s="14">
        <v>25</v>
      </c>
      <c r="F32" s="56"/>
      <c r="G32" s="27">
        <f t="shared" si="0"/>
        <v>0</v>
      </c>
    </row>
    <row r="33" spans="1:7" ht="47" thickBot="1" x14ac:dyDescent="0.4">
      <c r="A33" s="17">
        <v>27</v>
      </c>
      <c r="B33" s="16" t="s">
        <v>59</v>
      </c>
      <c r="C33" s="16" t="s">
        <v>60</v>
      </c>
      <c r="D33" s="16" t="s">
        <v>27</v>
      </c>
      <c r="E33" s="14">
        <v>10</v>
      </c>
      <c r="F33" s="56"/>
      <c r="G33" s="27">
        <f t="shared" si="0"/>
        <v>0</v>
      </c>
    </row>
    <row r="34" spans="1:7" ht="47" thickBot="1" x14ac:dyDescent="0.4">
      <c r="A34" s="17">
        <v>28</v>
      </c>
      <c r="B34" s="16" t="s">
        <v>59</v>
      </c>
      <c r="C34" s="16" t="s">
        <v>60</v>
      </c>
      <c r="D34" s="16" t="s">
        <v>28</v>
      </c>
      <c r="E34" s="14">
        <v>10</v>
      </c>
      <c r="F34" s="56"/>
      <c r="G34" s="27">
        <f t="shared" si="0"/>
        <v>0</v>
      </c>
    </row>
    <row r="36" spans="1:7" ht="26.5" customHeight="1" x14ac:dyDescent="0.35">
      <c r="F36" s="28" t="s">
        <v>5</v>
      </c>
      <c r="G36" s="29">
        <f>SUM(G7:G34)</f>
        <v>0</v>
      </c>
    </row>
  </sheetData>
  <sheetProtection algorithmName="SHA-512" hashValue="gsMe/90pbO/29poQyjMnMfwu3JbKncezWHGHG5tESrStDwA5lq2VybiBTPgJeJSMb/zcE6u6QfHKqVVrN5/onQ==" saltValue="DmE8f/o7W3Tpmn4BJSd7WQ==" spinCount="100000" sheet="1" objects="1" scenarios="1" selectLockedCells="1"/>
  <mergeCells count="4">
    <mergeCell ref="A1:B1"/>
    <mergeCell ref="C1:D1"/>
    <mergeCell ref="B2:D2"/>
    <mergeCell ref="B3:D3"/>
  </mergeCells>
  <pageMargins left="0.7" right="0.7" top="0.75" bottom="0.75" header="0.3" footer="0.3"/>
  <pageSetup scale="65" fitToHeight="0" orientation="landscape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704B-0197-4BA1-B127-78D9F2654634}">
  <sheetPr>
    <pageSetUpPr fitToPage="1"/>
  </sheetPr>
  <dimension ref="A1:G21"/>
  <sheetViews>
    <sheetView view="pageLayout" zoomScaleNormal="100" workbookViewId="0">
      <selection activeCell="F12" sqref="F12"/>
    </sheetView>
  </sheetViews>
  <sheetFormatPr defaultRowHeight="14.5" x14ac:dyDescent="0.35"/>
  <cols>
    <col min="1" max="1" width="9.54296875" customWidth="1"/>
    <col min="2" max="2" width="71.453125" customWidth="1"/>
    <col min="3" max="3" width="15.81640625" customWidth="1"/>
    <col min="4" max="4" width="19.1796875" customWidth="1"/>
    <col min="5" max="5" width="26.54296875" customWidth="1"/>
    <col min="6" max="6" width="16.81640625" style="5" customWidth="1"/>
    <col min="7" max="7" width="19.1796875" style="5" customWidth="1"/>
  </cols>
  <sheetData>
    <row r="1" spans="1:7" s="1" customFormat="1" ht="33" customHeight="1" x14ac:dyDescent="0.4">
      <c r="A1" s="65" t="s">
        <v>0</v>
      </c>
      <c r="B1" s="65"/>
      <c r="C1" s="72"/>
      <c r="D1" s="72"/>
    </row>
    <row r="2" spans="1:7" s="1" customFormat="1" ht="41.15" customHeight="1" x14ac:dyDescent="0.6">
      <c r="A2" s="30"/>
      <c r="B2" s="67" t="s">
        <v>1</v>
      </c>
      <c r="C2" s="67"/>
      <c r="D2" s="67"/>
    </row>
    <row r="3" spans="1:7" s="1" customFormat="1" ht="41.15" customHeight="1" x14ac:dyDescent="0.4">
      <c r="A3" s="31"/>
      <c r="B3" s="68" t="s">
        <v>2</v>
      </c>
      <c r="C3" s="68"/>
      <c r="D3" s="68"/>
    </row>
    <row r="5" spans="1:7" ht="15" thickBot="1" x14ac:dyDescent="0.4"/>
    <row r="6" spans="1:7" s="13" customFormat="1" ht="16" thickBot="1" x14ac:dyDescent="0.4">
      <c r="A6" s="47" t="s">
        <v>18</v>
      </c>
      <c r="B6" s="47" t="s">
        <v>4</v>
      </c>
      <c r="C6" s="47" t="s">
        <v>19</v>
      </c>
      <c r="D6" s="47" t="s">
        <v>20</v>
      </c>
      <c r="E6" s="47" t="s">
        <v>21</v>
      </c>
      <c r="F6" s="52" t="s">
        <v>22</v>
      </c>
      <c r="G6" s="52" t="s">
        <v>23</v>
      </c>
    </row>
    <row r="7" spans="1:7" ht="47" thickBot="1" x14ac:dyDescent="0.4">
      <c r="A7" s="17">
        <v>1</v>
      </c>
      <c r="B7" s="16" t="s">
        <v>61</v>
      </c>
      <c r="C7" s="16" t="s">
        <v>62</v>
      </c>
      <c r="D7" s="16" t="s">
        <v>26</v>
      </c>
      <c r="E7" s="14">
        <v>20</v>
      </c>
      <c r="F7" s="54"/>
      <c r="G7" s="26">
        <f>E7*F7</f>
        <v>0</v>
      </c>
    </row>
    <row r="8" spans="1:7" ht="47" thickBot="1" x14ac:dyDescent="0.4">
      <c r="A8" s="17">
        <v>2</v>
      </c>
      <c r="B8" s="16" t="s">
        <v>61</v>
      </c>
      <c r="C8" s="16" t="s">
        <v>62</v>
      </c>
      <c r="D8" s="16" t="s">
        <v>27</v>
      </c>
      <c r="E8" s="14">
        <v>10</v>
      </c>
      <c r="F8" s="54"/>
      <c r="G8" s="26">
        <f t="shared" ref="G8:G18" si="0">E8*F8</f>
        <v>0</v>
      </c>
    </row>
    <row r="9" spans="1:7" ht="47" thickBot="1" x14ac:dyDescent="0.4">
      <c r="A9" s="17">
        <v>3</v>
      </c>
      <c r="B9" s="16" t="s">
        <v>61</v>
      </c>
      <c r="C9" s="16" t="s">
        <v>62</v>
      </c>
      <c r="D9" s="16" t="s">
        <v>28</v>
      </c>
      <c r="E9" s="14">
        <v>10</v>
      </c>
      <c r="F9" s="54"/>
      <c r="G9" s="26">
        <f t="shared" si="0"/>
        <v>0</v>
      </c>
    </row>
    <row r="10" spans="1:7" ht="47" thickBot="1" x14ac:dyDescent="0.4">
      <c r="A10" s="17">
        <v>4</v>
      </c>
      <c r="B10" s="16" t="s">
        <v>63</v>
      </c>
      <c r="C10" s="16" t="s">
        <v>64</v>
      </c>
      <c r="D10" s="16" t="s">
        <v>26</v>
      </c>
      <c r="E10" s="14">
        <v>20</v>
      </c>
      <c r="F10" s="54"/>
      <c r="G10" s="26">
        <f t="shared" si="0"/>
        <v>0</v>
      </c>
    </row>
    <row r="11" spans="1:7" ht="47" thickBot="1" x14ac:dyDescent="0.4">
      <c r="A11" s="17">
        <v>5</v>
      </c>
      <c r="B11" s="16" t="s">
        <v>63</v>
      </c>
      <c r="C11" s="16" t="s">
        <v>64</v>
      </c>
      <c r="D11" s="16" t="s">
        <v>27</v>
      </c>
      <c r="E11" s="14">
        <v>10</v>
      </c>
      <c r="F11" s="54"/>
      <c r="G11" s="26">
        <f t="shared" si="0"/>
        <v>0</v>
      </c>
    </row>
    <row r="12" spans="1:7" ht="47" thickBot="1" x14ac:dyDescent="0.4">
      <c r="A12" s="17">
        <v>6</v>
      </c>
      <c r="B12" s="16" t="s">
        <v>63</v>
      </c>
      <c r="C12" s="16" t="s">
        <v>64</v>
      </c>
      <c r="D12" s="16" t="s">
        <v>28</v>
      </c>
      <c r="E12" s="14">
        <v>10</v>
      </c>
      <c r="F12" s="54"/>
      <c r="G12" s="26">
        <f t="shared" si="0"/>
        <v>0</v>
      </c>
    </row>
    <row r="13" spans="1:7" ht="47" thickBot="1" x14ac:dyDescent="0.4">
      <c r="A13" s="17">
        <v>7</v>
      </c>
      <c r="B13" s="16" t="s">
        <v>65</v>
      </c>
      <c r="C13" s="16" t="s">
        <v>64</v>
      </c>
      <c r="D13" s="16" t="s">
        <v>26</v>
      </c>
      <c r="E13" s="14">
        <v>20</v>
      </c>
      <c r="F13" s="54"/>
      <c r="G13" s="26">
        <f t="shared" si="0"/>
        <v>0</v>
      </c>
    </row>
    <row r="14" spans="1:7" ht="47" thickBot="1" x14ac:dyDescent="0.4">
      <c r="A14" s="17">
        <v>8</v>
      </c>
      <c r="B14" s="16" t="s">
        <v>65</v>
      </c>
      <c r="C14" s="16" t="s">
        <v>64</v>
      </c>
      <c r="D14" s="16" t="s">
        <v>27</v>
      </c>
      <c r="E14" s="14">
        <v>10</v>
      </c>
      <c r="F14" s="54"/>
      <c r="G14" s="26">
        <f t="shared" si="0"/>
        <v>0</v>
      </c>
    </row>
    <row r="15" spans="1:7" ht="47" thickBot="1" x14ac:dyDescent="0.4">
      <c r="A15" s="17">
        <v>9</v>
      </c>
      <c r="B15" s="16" t="s">
        <v>65</v>
      </c>
      <c r="C15" s="16" t="s">
        <v>64</v>
      </c>
      <c r="D15" s="16" t="s">
        <v>28</v>
      </c>
      <c r="E15" s="14">
        <v>10</v>
      </c>
      <c r="F15" s="54"/>
      <c r="G15" s="26">
        <f t="shared" si="0"/>
        <v>0</v>
      </c>
    </row>
    <row r="16" spans="1:7" ht="47" thickBot="1" x14ac:dyDescent="0.4">
      <c r="A16" s="17">
        <v>10</v>
      </c>
      <c r="B16" s="16" t="s">
        <v>66</v>
      </c>
      <c r="C16" s="16" t="s">
        <v>67</v>
      </c>
      <c r="D16" s="16" t="s">
        <v>26</v>
      </c>
      <c r="E16" s="14">
        <v>20</v>
      </c>
      <c r="F16" s="54"/>
      <c r="G16" s="26">
        <f t="shared" si="0"/>
        <v>0</v>
      </c>
    </row>
    <row r="17" spans="1:7" ht="47" thickBot="1" x14ac:dyDescent="0.4">
      <c r="A17" s="17">
        <v>11</v>
      </c>
      <c r="B17" s="16" t="s">
        <v>66</v>
      </c>
      <c r="C17" s="16" t="s">
        <v>67</v>
      </c>
      <c r="D17" s="16" t="s">
        <v>27</v>
      </c>
      <c r="E17" s="14">
        <v>10</v>
      </c>
      <c r="F17" s="54"/>
      <c r="G17" s="26">
        <f t="shared" si="0"/>
        <v>0</v>
      </c>
    </row>
    <row r="18" spans="1:7" ht="47" thickBot="1" x14ac:dyDescent="0.4">
      <c r="A18" s="17">
        <v>12</v>
      </c>
      <c r="B18" s="16" t="s">
        <v>66</v>
      </c>
      <c r="C18" s="16" t="s">
        <v>67</v>
      </c>
      <c r="D18" s="16" t="s">
        <v>28</v>
      </c>
      <c r="E18" s="14">
        <v>10</v>
      </c>
      <c r="F18" s="54"/>
      <c r="G18" s="26">
        <f t="shared" si="0"/>
        <v>0</v>
      </c>
    </row>
    <row r="19" spans="1:7" ht="47" thickBot="1" x14ac:dyDescent="0.4">
      <c r="A19" s="17">
        <v>13</v>
      </c>
      <c r="B19" s="16" t="s">
        <v>66</v>
      </c>
      <c r="C19" s="16" t="s">
        <v>67</v>
      </c>
      <c r="D19" s="16" t="s">
        <v>47</v>
      </c>
      <c r="E19" s="14">
        <v>10</v>
      </c>
      <c r="F19" s="54"/>
      <c r="G19" s="26">
        <f t="shared" ref="G19" si="1">E19*F19</f>
        <v>0</v>
      </c>
    </row>
    <row r="20" spans="1:7" ht="15.5" x14ac:dyDescent="0.35">
      <c r="A20" s="46"/>
      <c r="B20" s="18"/>
      <c r="C20" s="18"/>
      <c r="D20" s="18"/>
      <c r="E20" s="18"/>
      <c r="F20" s="45"/>
      <c r="G20" s="45"/>
    </row>
    <row r="21" spans="1:7" x14ac:dyDescent="0.35">
      <c r="F21" s="25" t="s">
        <v>5</v>
      </c>
      <c r="G21" s="5">
        <f>SUM(G7:G18)</f>
        <v>0</v>
      </c>
    </row>
  </sheetData>
  <sheetProtection algorithmName="SHA-512" hashValue="AgkZy544CUkCrPsny7RhjjlUoCCNyc7lqqak+WTrkL6o0CQieGfSFihUK4bw1VbbHiVrgxYk5Z5W82V0s8Mqxw==" saltValue="JU2Lj8GFKQyN5v9PKlVz4Q==" spinCount="100000" sheet="1" objects="1" scenarios="1" selectLockedCells="1"/>
  <mergeCells count="4">
    <mergeCell ref="A1:B1"/>
    <mergeCell ref="C1:D1"/>
    <mergeCell ref="B2:D2"/>
    <mergeCell ref="B3:D3"/>
  </mergeCells>
  <pageMargins left="0.7" right="0.7" top="0.75" bottom="0.75" header="0.3" footer="0.3"/>
  <pageSetup scale="62" orientation="landscape" horizontalDpi="300" verticalDpi="30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D3BF0-9AC1-492A-8B47-8E0E77EFF719}">
  <sheetPr>
    <pageSetUpPr fitToPage="1"/>
  </sheetPr>
  <dimension ref="A1:G34"/>
  <sheetViews>
    <sheetView view="pageLayout" zoomScaleNormal="100" workbookViewId="0">
      <selection activeCell="F11" sqref="F11"/>
    </sheetView>
  </sheetViews>
  <sheetFormatPr defaultRowHeight="14.5" x14ac:dyDescent="0.35"/>
  <cols>
    <col min="2" max="2" width="67.81640625" customWidth="1"/>
    <col min="3" max="3" width="29.1796875" customWidth="1"/>
    <col min="4" max="4" width="21.26953125" style="13" customWidth="1"/>
    <col min="5" max="5" width="28.26953125" customWidth="1"/>
    <col min="6" max="6" width="28.1796875" style="5" customWidth="1"/>
    <col min="7" max="7" width="17.453125" style="5" customWidth="1"/>
  </cols>
  <sheetData>
    <row r="1" spans="1:7" s="1" customFormat="1" ht="33" customHeight="1" x14ac:dyDescent="0.4">
      <c r="A1" s="65" t="s">
        <v>0</v>
      </c>
      <c r="B1" s="65"/>
      <c r="C1" s="72"/>
      <c r="D1" s="72"/>
    </row>
    <row r="2" spans="1:7" s="1" customFormat="1" ht="41.15" customHeight="1" x14ac:dyDescent="0.6">
      <c r="A2" s="30"/>
      <c r="B2" s="67" t="s">
        <v>1</v>
      </c>
      <c r="C2" s="67"/>
      <c r="D2" s="67"/>
    </row>
    <row r="3" spans="1:7" s="1" customFormat="1" ht="41.15" customHeight="1" x14ac:dyDescent="0.4">
      <c r="A3" s="31"/>
      <c r="B3" s="68" t="s">
        <v>2</v>
      </c>
      <c r="C3" s="68"/>
      <c r="D3" s="68"/>
    </row>
    <row r="5" spans="1:7" ht="15" thickBot="1" x14ac:dyDescent="0.4"/>
    <row r="6" spans="1:7" s="13" customFormat="1" ht="31.5" thickBot="1" x14ac:dyDescent="0.4">
      <c r="A6" s="47" t="s">
        <v>18</v>
      </c>
      <c r="B6" s="47" t="s">
        <v>4</v>
      </c>
      <c r="C6" s="47" t="s">
        <v>19</v>
      </c>
      <c r="D6" s="47" t="s">
        <v>20</v>
      </c>
      <c r="E6" s="47" t="s">
        <v>21</v>
      </c>
      <c r="F6" s="52" t="s">
        <v>22</v>
      </c>
      <c r="G6" s="52" t="s">
        <v>23</v>
      </c>
    </row>
    <row r="7" spans="1:7" ht="47" thickBot="1" x14ac:dyDescent="0.4">
      <c r="A7" s="17">
        <v>1</v>
      </c>
      <c r="B7" s="16" t="s">
        <v>68</v>
      </c>
      <c r="C7" s="16" t="s">
        <v>69</v>
      </c>
      <c r="D7" s="14" t="s">
        <v>26</v>
      </c>
      <c r="E7" s="14">
        <v>105</v>
      </c>
      <c r="F7" s="54"/>
      <c r="G7" s="26">
        <f>E7*F7</f>
        <v>0</v>
      </c>
    </row>
    <row r="8" spans="1:7" ht="47" thickBot="1" x14ac:dyDescent="0.4">
      <c r="A8" s="17">
        <v>2</v>
      </c>
      <c r="B8" s="16" t="s">
        <v>68</v>
      </c>
      <c r="C8" s="16" t="s">
        <v>69</v>
      </c>
      <c r="D8" s="14" t="s">
        <v>27</v>
      </c>
      <c r="E8" s="14">
        <v>10</v>
      </c>
      <c r="F8" s="54"/>
      <c r="G8" s="26">
        <f t="shared" ref="G8:G32" si="0">E8*F8</f>
        <v>0</v>
      </c>
    </row>
    <row r="9" spans="1:7" ht="47" thickBot="1" x14ac:dyDescent="0.4">
      <c r="A9" s="17">
        <v>3</v>
      </c>
      <c r="B9" s="16" t="s">
        <v>68</v>
      </c>
      <c r="C9" s="16" t="s">
        <v>69</v>
      </c>
      <c r="D9" s="14" t="s">
        <v>28</v>
      </c>
      <c r="E9" s="14">
        <v>5</v>
      </c>
      <c r="F9" s="54"/>
      <c r="G9" s="26">
        <f t="shared" si="0"/>
        <v>0</v>
      </c>
    </row>
    <row r="10" spans="1:7" ht="47" thickBot="1" x14ac:dyDescent="0.4">
      <c r="A10" s="17">
        <v>4</v>
      </c>
      <c r="B10" s="16" t="s">
        <v>68</v>
      </c>
      <c r="C10" s="16" t="s">
        <v>69</v>
      </c>
      <c r="D10" s="14" t="s">
        <v>47</v>
      </c>
      <c r="E10" s="14">
        <v>5</v>
      </c>
      <c r="F10" s="54"/>
      <c r="G10" s="26">
        <f t="shared" si="0"/>
        <v>0</v>
      </c>
    </row>
    <row r="11" spans="1:7" ht="47" thickBot="1" x14ac:dyDescent="0.4">
      <c r="A11" s="17">
        <v>5</v>
      </c>
      <c r="B11" s="16" t="s">
        <v>70</v>
      </c>
      <c r="C11" s="16" t="s">
        <v>69</v>
      </c>
      <c r="D11" s="14" t="s">
        <v>26</v>
      </c>
      <c r="E11" s="14">
        <v>30</v>
      </c>
      <c r="F11" s="54"/>
      <c r="G11" s="26">
        <f t="shared" si="0"/>
        <v>0</v>
      </c>
    </row>
    <row r="12" spans="1:7" ht="47" thickBot="1" x14ac:dyDescent="0.4">
      <c r="A12" s="17">
        <v>6</v>
      </c>
      <c r="B12" s="16" t="s">
        <v>70</v>
      </c>
      <c r="C12" s="16" t="s">
        <v>69</v>
      </c>
      <c r="D12" s="14" t="s">
        <v>27</v>
      </c>
      <c r="E12" s="14">
        <v>10</v>
      </c>
      <c r="F12" s="54"/>
      <c r="G12" s="26">
        <f t="shared" si="0"/>
        <v>0</v>
      </c>
    </row>
    <row r="13" spans="1:7" ht="47" thickBot="1" x14ac:dyDescent="0.4">
      <c r="A13" s="17">
        <v>7</v>
      </c>
      <c r="B13" s="16" t="s">
        <v>70</v>
      </c>
      <c r="C13" s="16" t="s">
        <v>69</v>
      </c>
      <c r="D13" s="14" t="s">
        <v>28</v>
      </c>
      <c r="E13" s="14">
        <v>5</v>
      </c>
      <c r="F13" s="54"/>
      <c r="G13" s="26">
        <f t="shared" si="0"/>
        <v>0</v>
      </c>
    </row>
    <row r="14" spans="1:7" ht="47" thickBot="1" x14ac:dyDescent="0.4">
      <c r="A14" s="17">
        <v>8</v>
      </c>
      <c r="B14" s="16" t="s">
        <v>70</v>
      </c>
      <c r="C14" s="16" t="s">
        <v>69</v>
      </c>
      <c r="D14" s="14" t="s">
        <v>47</v>
      </c>
      <c r="E14" s="14">
        <v>5</v>
      </c>
      <c r="F14" s="54"/>
      <c r="G14" s="26">
        <f t="shared" si="0"/>
        <v>0</v>
      </c>
    </row>
    <row r="15" spans="1:7" ht="55" customHeight="1" thickBot="1" x14ac:dyDescent="0.4">
      <c r="A15" s="17">
        <v>9</v>
      </c>
      <c r="B15" s="16" t="s">
        <v>84</v>
      </c>
      <c r="C15" s="16" t="s">
        <v>71</v>
      </c>
      <c r="D15" s="14" t="s">
        <v>72</v>
      </c>
      <c r="E15" s="14">
        <v>20</v>
      </c>
      <c r="F15" s="54"/>
      <c r="G15" s="26">
        <f t="shared" si="0"/>
        <v>0</v>
      </c>
    </row>
    <row r="16" spans="1:7" ht="44.5" customHeight="1" thickBot="1" x14ac:dyDescent="0.4">
      <c r="A16" s="17">
        <v>10</v>
      </c>
      <c r="B16" s="16" t="s">
        <v>84</v>
      </c>
      <c r="C16" s="16" t="s">
        <v>71</v>
      </c>
      <c r="D16" s="14" t="s">
        <v>27</v>
      </c>
      <c r="E16" s="14">
        <v>5</v>
      </c>
      <c r="F16" s="54"/>
      <c r="G16" s="26">
        <f t="shared" si="0"/>
        <v>0</v>
      </c>
    </row>
    <row r="17" spans="1:7" ht="49" customHeight="1" thickBot="1" x14ac:dyDescent="0.4">
      <c r="A17" s="17">
        <v>11</v>
      </c>
      <c r="B17" s="16" t="s">
        <v>84</v>
      </c>
      <c r="C17" s="16" t="s">
        <v>71</v>
      </c>
      <c r="D17" s="14" t="s">
        <v>28</v>
      </c>
      <c r="E17" s="14">
        <v>5</v>
      </c>
      <c r="F17" s="54"/>
      <c r="G17" s="26">
        <f t="shared" si="0"/>
        <v>0</v>
      </c>
    </row>
    <row r="18" spans="1:7" ht="43.5" customHeight="1" thickBot="1" x14ac:dyDescent="0.4">
      <c r="A18" s="17">
        <v>12</v>
      </c>
      <c r="B18" s="16" t="s">
        <v>84</v>
      </c>
      <c r="C18" s="16" t="s">
        <v>71</v>
      </c>
      <c r="D18" s="14" t="s">
        <v>47</v>
      </c>
      <c r="E18" s="14">
        <v>5</v>
      </c>
      <c r="F18" s="54"/>
      <c r="G18" s="26">
        <f t="shared" si="0"/>
        <v>0</v>
      </c>
    </row>
    <row r="19" spans="1:7" ht="49" customHeight="1" thickBot="1" x14ac:dyDescent="0.4">
      <c r="A19" s="17">
        <v>13</v>
      </c>
      <c r="B19" s="16" t="s">
        <v>84</v>
      </c>
      <c r="C19" s="16" t="s">
        <v>71</v>
      </c>
      <c r="D19" s="14" t="s">
        <v>30</v>
      </c>
      <c r="E19" s="14">
        <v>5</v>
      </c>
      <c r="F19" s="54"/>
      <c r="G19" s="26">
        <f t="shared" si="0"/>
        <v>0</v>
      </c>
    </row>
    <row r="20" spans="1:7" ht="47.5" customHeight="1" thickBot="1" x14ac:dyDescent="0.4">
      <c r="A20" s="17">
        <v>14</v>
      </c>
      <c r="B20" s="16" t="s">
        <v>84</v>
      </c>
      <c r="C20" s="16" t="s">
        <v>71</v>
      </c>
      <c r="D20" s="14" t="s">
        <v>31</v>
      </c>
      <c r="E20" s="14">
        <v>5</v>
      </c>
      <c r="F20" s="54"/>
      <c r="G20" s="26">
        <f t="shared" si="0"/>
        <v>0</v>
      </c>
    </row>
    <row r="21" spans="1:7" ht="46" customHeight="1" thickBot="1" x14ac:dyDescent="0.4">
      <c r="A21" s="17">
        <v>15</v>
      </c>
      <c r="B21" s="16" t="s">
        <v>84</v>
      </c>
      <c r="C21" s="16" t="s">
        <v>71</v>
      </c>
      <c r="D21" s="14" t="s">
        <v>32</v>
      </c>
      <c r="E21" s="14">
        <v>5</v>
      </c>
      <c r="F21" s="54"/>
      <c r="G21" s="26">
        <f t="shared" si="0"/>
        <v>0</v>
      </c>
    </row>
    <row r="22" spans="1:7" ht="49" customHeight="1" thickBot="1" x14ac:dyDescent="0.4">
      <c r="A22" s="17">
        <v>16</v>
      </c>
      <c r="B22" s="16" t="s">
        <v>84</v>
      </c>
      <c r="C22" s="16" t="s">
        <v>71</v>
      </c>
      <c r="D22" s="14" t="s">
        <v>33</v>
      </c>
      <c r="E22" s="14">
        <v>5</v>
      </c>
      <c r="F22" s="54"/>
      <c r="G22" s="26">
        <f t="shared" si="0"/>
        <v>0</v>
      </c>
    </row>
    <row r="23" spans="1:7" ht="47" thickBot="1" x14ac:dyDescent="0.4">
      <c r="A23" s="17">
        <v>17</v>
      </c>
      <c r="B23" s="16" t="s">
        <v>73</v>
      </c>
      <c r="C23" s="16" t="s">
        <v>74</v>
      </c>
      <c r="D23" s="14" t="s">
        <v>26</v>
      </c>
      <c r="E23" s="14">
        <v>20</v>
      </c>
      <c r="F23" s="54"/>
      <c r="G23" s="26">
        <f t="shared" si="0"/>
        <v>0</v>
      </c>
    </row>
    <row r="24" spans="1:7" ht="47" thickBot="1" x14ac:dyDescent="0.4">
      <c r="A24" s="17">
        <v>18</v>
      </c>
      <c r="B24" s="16" t="s">
        <v>73</v>
      </c>
      <c r="C24" s="16" t="s">
        <v>74</v>
      </c>
      <c r="D24" s="14" t="s">
        <v>27</v>
      </c>
      <c r="E24" s="14">
        <v>5</v>
      </c>
      <c r="F24" s="54"/>
      <c r="G24" s="26">
        <f t="shared" si="0"/>
        <v>0</v>
      </c>
    </row>
    <row r="25" spans="1:7" ht="47" thickBot="1" x14ac:dyDescent="0.4">
      <c r="A25" s="17">
        <v>19</v>
      </c>
      <c r="B25" s="16" t="s">
        <v>73</v>
      </c>
      <c r="C25" s="16" t="s">
        <v>74</v>
      </c>
      <c r="D25" s="14" t="s">
        <v>28</v>
      </c>
      <c r="E25" s="14">
        <v>5</v>
      </c>
      <c r="F25" s="54"/>
      <c r="G25" s="26">
        <f t="shared" si="0"/>
        <v>0</v>
      </c>
    </row>
    <row r="26" spans="1:7" ht="47" thickBot="1" x14ac:dyDescent="0.4">
      <c r="A26" s="17">
        <v>20</v>
      </c>
      <c r="B26" s="16" t="s">
        <v>75</v>
      </c>
      <c r="C26" s="16" t="s">
        <v>74</v>
      </c>
      <c r="D26" s="14" t="s">
        <v>26</v>
      </c>
      <c r="E26" s="14">
        <v>20</v>
      </c>
      <c r="F26" s="54"/>
      <c r="G26" s="26">
        <f t="shared" si="0"/>
        <v>0</v>
      </c>
    </row>
    <row r="27" spans="1:7" ht="47" thickBot="1" x14ac:dyDescent="0.4">
      <c r="A27" s="17">
        <v>21</v>
      </c>
      <c r="B27" s="16" t="s">
        <v>75</v>
      </c>
      <c r="C27" s="16" t="s">
        <v>74</v>
      </c>
      <c r="D27" s="14" t="s">
        <v>27</v>
      </c>
      <c r="E27" s="14">
        <v>5</v>
      </c>
      <c r="F27" s="54"/>
      <c r="G27" s="26">
        <f t="shared" si="0"/>
        <v>0</v>
      </c>
    </row>
    <row r="28" spans="1:7" ht="47" thickBot="1" x14ac:dyDescent="0.4">
      <c r="A28" s="17">
        <v>22</v>
      </c>
      <c r="B28" s="16" t="s">
        <v>75</v>
      </c>
      <c r="C28" s="16" t="s">
        <v>74</v>
      </c>
      <c r="D28" s="14" t="s">
        <v>28</v>
      </c>
      <c r="E28" s="14">
        <v>5</v>
      </c>
      <c r="F28" s="54"/>
      <c r="G28" s="26">
        <f t="shared" si="0"/>
        <v>0</v>
      </c>
    </row>
    <row r="29" spans="1:7" ht="47" thickBot="1" x14ac:dyDescent="0.4">
      <c r="A29" s="17">
        <v>23</v>
      </c>
      <c r="B29" s="16" t="s">
        <v>76</v>
      </c>
      <c r="C29" s="16" t="s">
        <v>77</v>
      </c>
      <c r="D29" s="14" t="s">
        <v>26</v>
      </c>
      <c r="E29" s="14">
        <v>20</v>
      </c>
      <c r="F29" s="54"/>
      <c r="G29" s="26">
        <f t="shared" si="0"/>
        <v>0</v>
      </c>
    </row>
    <row r="30" spans="1:7" ht="47" thickBot="1" x14ac:dyDescent="0.4">
      <c r="A30" s="17">
        <v>24</v>
      </c>
      <c r="B30" s="16" t="s">
        <v>76</v>
      </c>
      <c r="C30" s="16" t="s">
        <v>77</v>
      </c>
      <c r="D30" s="14" t="s">
        <v>27</v>
      </c>
      <c r="E30" s="14">
        <v>20</v>
      </c>
      <c r="F30" s="54"/>
      <c r="G30" s="26">
        <f t="shared" si="0"/>
        <v>0</v>
      </c>
    </row>
    <row r="31" spans="1:7" ht="47" thickBot="1" x14ac:dyDescent="0.4">
      <c r="A31" s="17">
        <v>25</v>
      </c>
      <c r="B31" s="16" t="s">
        <v>76</v>
      </c>
      <c r="C31" s="16" t="s">
        <v>77</v>
      </c>
      <c r="D31" s="14" t="s">
        <v>28</v>
      </c>
      <c r="E31" s="14">
        <v>20</v>
      </c>
      <c r="F31" s="54"/>
      <c r="G31" s="26">
        <f t="shared" si="0"/>
        <v>0</v>
      </c>
    </row>
    <row r="32" spans="1:7" ht="47" thickBot="1" x14ac:dyDescent="0.4">
      <c r="A32" s="17">
        <v>26</v>
      </c>
      <c r="B32" s="16" t="s">
        <v>76</v>
      </c>
      <c r="C32" s="16" t="s">
        <v>77</v>
      </c>
      <c r="D32" s="14" t="s">
        <v>47</v>
      </c>
      <c r="E32" s="14">
        <v>20</v>
      </c>
      <c r="F32" s="54"/>
      <c r="G32" s="26">
        <f t="shared" si="0"/>
        <v>0</v>
      </c>
    </row>
    <row r="33" spans="1:7" ht="15.5" x14ac:dyDescent="0.35">
      <c r="A33" s="46"/>
      <c r="B33" s="18"/>
      <c r="C33" s="18"/>
      <c r="D33" s="44"/>
      <c r="E33" s="18"/>
      <c r="F33" s="45"/>
      <c r="G33" s="45"/>
    </row>
    <row r="34" spans="1:7" x14ac:dyDescent="0.35">
      <c r="F34" s="25" t="s">
        <v>5</v>
      </c>
      <c r="G34" s="5">
        <f>SUM(G7:G31)</f>
        <v>0</v>
      </c>
    </row>
  </sheetData>
  <sheetProtection algorithmName="SHA-512" hashValue="d7p93+CuEtcodb79lepl2lNuHXb0nhItfH0slBlZvu2SELnxHfGM256rHdLcpuzoFo88DUVsS61VXn6f1IDwEA==" saltValue="DVFVXg8BJCSy2JyA+/HzXg==" spinCount="100000" sheet="1" objects="1" scenarios="1" selectLockedCells="1"/>
  <mergeCells count="4">
    <mergeCell ref="A1:B1"/>
    <mergeCell ref="C1:D1"/>
    <mergeCell ref="B2:D2"/>
    <mergeCell ref="B3:D3"/>
  </mergeCells>
  <phoneticPr fontId="14" type="noConversion"/>
  <pageMargins left="0.7" right="0.7" top="0.75" bottom="0.75" header="0.3" footer="0.3"/>
  <pageSetup scale="60" fitToHeight="0" orientation="landscape" horizontalDpi="300" verticalDpi="300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2E08-0DFC-47B5-BA26-A4F73C657696}">
  <sheetPr>
    <pageSetUpPr fitToPage="1"/>
  </sheetPr>
  <dimension ref="A1:G18"/>
  <sheetViews>
    <sheetView view="pageLayout" zoomScaleNormal="100" workbookViewId="0">
      <selection activeCell="F8" sqref="F8"/>
    </sheetView>
  </sheetViews>
  <sheetFormatPr defaultRowHeight="14.5" x14ac:dyDescent="0.35"/>
  <cols>
    <col min="1" max="1" width="9.1796875" style="13" bestFit="1" customWidth="1"/>
    <col min="2" max="2" width="85.453125" customWidth="1"/>
    <col min="3" max="3" width="34" customWidth="1"/>
    <col min="4" max="4" width="27.1796875" customWidth="1"/>
    <col min="5" max="5" width="26.1796875" customWidth="1"/>
    <col min="6" max="6" width="19.81640625" style="5" customWidth="1"/>
    <col min="7" max="7" width="21.1796875" style="5" customWidth="1"/>
  </cols>
  <sheetData>
    <row r="1" spans="1:7" s="1" customFormat="1" ht="33" customHeight="1" x14ac:dyDescent="0.4">
      <c r="A1" s="65" t="s">
        <v>0</v>
      </c>
      <c r="B1" s="65"/>
      <c r="C1" s="72"/>
      <c r="D1" s="72"/>
    </row>
    <row r="2" spans="1:7" s="1" customFormat="1" ht="41.15" customHeight="1" x14ac:dyDescent="0.6">
      <c r="A2" s="30"/>
      <c r="B2" s="67" t="s">
        <v>1</v>
      </c>
      <c r="C2" s="67"/>
      <c r="D2" s="67"/>
    </row>
    <row r="3" spans="1:7" s="1" customFormat="1" ht="41.15" customHeight="1" x14ac:dyDescent="0.4">
      <c r="A3" s="31"/>
      <c r="B3" s="68" t="s">
        <v>2</v>
      </c>
      <c r="C3" s="68"/>
      <c r="D3" s="68"/>
    </row>
    <row r="5" spans="1:7" ht="15" thickBot="1" x14ac:dyDescent="0.4"/>
    <row r="6" spans="1:7" s="13" customFormat="1" ht="16" thickBot="1" x14ac:dyDescent="0.4">
      <c r="A6" s="47" t="s">
        <v>18</v>
      </c>
      <c r="B6" s="47" t="s">
        <v>4</v>
      </c>
      <c r="C6" s="47" t="s">
        <v>19</v>
      </c>
      <c r="D6" s="47" t="s">
        <v>20</v>
      </c>
      <c r="E6" s="47" t="s">
        <v>21</v>
      </c>
      <c r="F6" s="52" t="s">
        <v>22</v>
      </c>
      <c r="G6" s="52" t="s">
        <v>23</v>
      </c>
    </row>
    <row r="7" spans="1:7" ht="47" thickBot="1" x14ac:dyDescent="0.4">
      <c r="A7" s="17">
        <v>1</v>
      </c>
      <c r="B7" s="16" t="s">
        <v>78</v>
      </c>
      <c r="C7" s="16" t="s">
        <v>79</v>
      </c>
      <c r="D7" s="16" t="s">
        <v>80</v>
      </c>
      <c r="E7" s="14">
        <v>10</v>
      </c>
      <c r="F7" s="54"/>
      <c r="G7" s="26">
        <f>E7*F7</f>
        <v>0</v>
      </c>
    </row>
    <row r="8" spans="1:7" ht="47" thickBot="1" x14ac:dyDescent="0.4">
      <c r="A8" s="17">
        <v>2</v>
      </c>
      <c r="B8" s="16" t="s">
        <v>81</v>
      </c>
      <c r="C8" s="16" t="s">
        <v>82</v>
      </c>
      <c r="D8" s="16" t="s">
        <v>80</v>
      </c>
      <c r="E8" s="14">
        <v>70</v>
      </c>
      <c r="F8" s="54"/>
      <c r="G8" s="26">
        <f>E8*F8</f>
        <v>0</v>
      </c>
    </row>
    <row r="10" spans="1:7" x14ac:dyDescent="0.35">
      <c r="D10" s="7"/>
      <c r="F10" s="25" t="s">
        <v>83</v>
      </c>
      <c r="G10" s="5">
        <f>SUM(G7:G8)</f>
        <v>0</v>
      </c>
    </row>
    <row r="11" spans="1:7" x14ac:dyDescent="0.35">
      <c r="D11" s="7"/>
    </row>
    <row r="12" spans="1:7" x14ac:dyDescent="0.35">
      <c r="D12" s="7"/>
    </row>
    <row r="13" spans="1:7" ht="15.5" x14ac:dyDescent="0.35">
      <c r="D13" s="18"/>
    </row>
    <row r="14" spans="1:7" ht="15.5" x14ac:dyDescent="0.35">
      <c r="D14" s="18"/>
    </row>
    <row r="15" spans="1:7" ht="15.5" x14ac:dyDescent="0.35">
      <c r="D15" s="18"/>
    </row>
    <row r="16" spans="1:7" ht="15.5" x14ac:dyDescent="0.35">
      <c r="D16" s="18"/>
    </row>
    <row r="17" spans="4:4" x14ac:dyDescent="0.35">
      <c r="D17" s="7"/>
    </row>
    <row r="18" spans="4:4" x14ac:dyDescent="0.35">
      <c r="D18" s="7"/>
    </row>
  </sheetData>
  <sheetProtection algorithmName="SHA-512" hashValue="0PC+IfA8gIY3F+pneV8O1nnb9zEy+COkmmGQWZbojIu6Fp4DG+eb2WA7jv2dhmiJGswa9jeq37xLtg+zWVcVKA==" saltValue="/yq6RiInbBdDu+NRLPfa9w==" spinCount="100000" sheet="1" objects="1" scenarios="1" selectLockedCells="1"/>
  <mergeCells count="4">
    <mergeCell ref="A1:B1"/>
    <mergeCell ref="C1:D1"/>
    <mergeCell ref="B2:D2"/>
    <mergeCell ref="B3:D3"/>
  </mergeCells>
  <pageMargins left="0.7" right="0.7" top="0.75" bottom="0.75" header="0.3" footer="0.3"/>
  <pageSetup scale="54" orientation="landscape" horizontalDpi="300" verticalDpi="300" r:id="rId1"/>
  <headerFooter>
    <oddHeader>&amp;C&amp;A</oddHeader>
  </headerFooter>
</worksheet>
</file>

<file path=docMetadata/LabelInfo.xml><?xml version="1.0" encoding="utf-8"?>
<clbl:labelList xmlns:clbl="http://schemas.microsoft.com/office/2020/mipLabelMetadata">
  <clbl:label id="{9b300b08-e13f-4192-ac63-9612b18f8caa}" enabled="1" method="Privileged" siteId="{7ac422a9-fc2d-41b8-9bff-064aaf2eb0c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Totals Overview</vt:lpstr>
      <vt:lpstr>T-Shirts</vt:lpstr>
      <vt:lpstr>Polo Shirts</vt:lpstr>
      <vt:lpstr>Sweatshirt</vt:lpstr>
      <vt:lpstr>Button up</vt:lpstr>
      <vt:lpstr>Jacket</vt:lpstr>
      <vt:lpstr>Safety Apparel</vt:lpstr>
      <vt:lpstr>Headgear</vt:lpstr>
    </vt:vector>
  </TitlesOfParts>
  <Manager/>
  <Company>City of Everett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Bauccio</dc:creator>
  <cp:keywords/>
  <dc:description/>
  <cp:lastModifiedBy>Bert Cueva</cp:lastModifiedBy>
  <cp:revision/>
  <cp:lastPrinted>2024-04-16T20:27:12Z</cp:lastPrinted>
  <dcterms:created xsi:type="dcterms:W3CDTF">2018-04-12T18:18:10Z</dcterms:created>
  <dcterms:modified xsi:type="dcterms:W3CDTF">2024-04-16T20:45:09Z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300b08-e13f-4192-ac63-9612b18f8caa_Enabled">
    <vt:lpwstr>True</vt:lpwstr>
  </property>
  <property fmtid="{D5CDD505-2E9C-101B-9397-08002B2CF9AE}" pid="3" name="MSIP_Label_9b300b08-e13f-4192-ac63-9612b18f8caa_SiteId">
    <vt:lpwstr>7ac422a9-fc2d-41b8-9bff-064aaf2eb0c4</vt:lpwstr>
  </property>
  <property fmtid="{D5CDD505-2E9C-101B-9397-08002B2CF9AE}" pid="4" name="MSIP_Label_9b300b08-e13f-4192-ac63-9612b18f8caa_Owner">
    <vt:lpwstr>BCueva@everettwa.gov</vt:lpwstr>
  </property>
  <property fmtid="{D5CDD505-2E9C-101B-9397-08002B2CF9AE}" pid="5" name="MSIP_Label_9b300b08-e13f-4192-ac63-9612b18f8caa_SetDate">
    <vt:lpwstr>2019-10-22T14:33:17.4276433Z</vt:lpwstr>
  </property>
  <property fmtid="{D5CDD505-2E9C-101B-9397-08002B2CF9AE}" pid="6" name="MSIP_Label_9b300b08-e13f-4192-ac63-9612b18f8caa_Name">
    <vt:lpwstr>Public</vt:lpwstr>
  </property>
  <property fmtid="{D5CDD505-2E9C-101B-9397-08002B2CF9AE}" pid="7" name="MSIP_Label_9b300b08-e13f-4192-ac63-9612b18f8caa_Application">
    <vt:lpwstr>Microsoft Azure Information Protection</vt:lpwstr>
  </property>
  <property fmtid="{D5CDD505-2E9C-101B-9397-08002B2CF9AE}" pid="8" name="MSIP_Label_9b300b08-e13f-4192-ac63-9612b18f8caa_ActionId">
    <vt:lpwstr>c0b459c9-0187-447d-b72d-0c733a97cd3d</vt:lpwstr>
  </property>
  <property fmtid="{D5CDD505-2E9C-101B-9397-08002B2CF9AE}" pid="9" name="MSIP_Label_9b300b08-e13f-4192-ac63-9612b18f8caa_Extended_MSFT_Method">
    <vt:lpwstr>Automatic</vt:lpwstr>
  </property>
  <property fmtid="{D5CDD505-2E9C-101B-9397-08002B2CF9AE}" pid="10" name="Sensitivity">
    <vt:lpwstr>Public</vt:lpwstr>
  </property>
</Properties>
</file>