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I:\CONTRACTS\844 Law Enforcement Uniforms\25844\ITB_RFP\Bonfire Documents\MMP Post Documents\"/>
    </mc:Choice>
  </mc:AlternateContent>
  <xr:revisionPtr revIDLastSave="0" documentId="8_{CE14D21F-7595-485F-A700-FD08905A4D34}" xr6:coauthVersionLast="47" xr6:coauthVersionMax="47" xr10:uidLastSave="{00000000-0000-0000-0000-000000000000}"/>
  <workbookProtection lockStructure="1"/>
  <bookViews>
    <workbookView xWindow="-108" yWindow="-108" windowWidth="23256" windowHeight="12456" xr2:uid="{00000000-000D-0000-FFFF-FFFF00000000}"/>
  </bookViews>
  <sheets>
    <sheet name="Instructions" sheetId="1" r:id="rId1"/>
    <sheet name="Responses" sheetId="2" r:id="rId2"/>
  </sheet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68" i="2" l="1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50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3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1" i="2"/>
  <c r="L10" i="2"/>
  <c r="L9" i="2"/>
  <c r="L8" i="2"/>
  <c r="K3" i="2"/>
  <c r="B213" i="2"/>
  <c r="B252" i="2"/>
  <c r="B21" i="2"/>
  <c r="B64" i="2"/>
  <c r="B22" i="2"/>
  <c r="B63" i="2"/>
  <c r="B79" i="2"/>
  <c r="B90" i="2"/>
  <c r="B182" i="2"/>
  <c r="B171" i="2"/>
  <c r="B141" i="2"/>
  <c r="B31" i="2"/>
  <c r="B205" i="2"/>
  <c r="B56" i="2"/>
  <c r="B135" i="2"/>
  <c r="B194" i="2"/>
  <c r="B176" i="2"/>
  <c r="B227" i="2"/>
  <c r="B174" i="2"/>
  <c r="B131" i="2"/>
  <c r="B166" i="2"/>
  <c r="B172" i="2"/>
  <c r="B223" i="2"/>
  <c r="B146" i="2"/>
  <c r="B123" i="2"/>
  <c r="B134" i="2"/>
  <c r="B164" i="2"/>
  <c r="B215" i="2"/>
  <c r="B119" i="2"/>
  <c r="B130" i="2"/>
  <c r="B160" i="2"/>
  <c r="B211" i="2"/>
  <c r="B210" i="2"/>
  <c r="B188" i="2"/>
  <c r="B238" i="2"/>
  <c r="B10" i="2"/>
  <c r="B81" i="2"/>
  <c r="B244" i="2"/>
  <c r="B106" i="2"/>
  <c r="B82" i="2"/>
  <c r="B67" i="2"/>
  <c r="B159" i="2"/>
  <c r="B70" i="2"/>
  <c r="B55" i="2"/>
  <c r="B147" i="2"/>
  <c r="B202" i="2"/>
  <c r="B263" i="2"/>
  <c r="B60" i="2"/>
  <c r="B109" i="2"/>
  <c r="B73" i="2"/>
  <c r="B69" i="2"/>
  <c r="B258" i="2"/>
  <c r="B104" i="2"/>
  <c r="B100" i="2"/>
  <c r="B231" i="2"/>
  <c r="B240" i="2"/>
  <c r="B236" i="2"/>
  <c r="B48" i="2"/>
  <c r="B40" i="2"/>
  <c r="B118" i="2"/>
  <c r="B203" i="2"/>
  <c r="B36" i="2"/>
  <c r="B44" i="2"/>
  <c r="B12" i="2"/>
  <c r="B8" i="2"/>
  <c r="B181" i="2"/>
  <c r="B220" i="2"/>
  <c r="B162" i="2"/>
  <c r="B32" i="2"/>
  <c r="B212" i="2"/>
  <c r="B161" i="2"/>
  <c r="B47" i="2"/>
  <c r="B58" i="2"/>
  <c r="B113" i="2"/>
  <c r="B254" i="2"/>
  <c r="B54" i="2"/>
  <c r="B142" i="2"/>
  <c r="B86" i="2"/>
  <c r="B257" i="2"/>
  <c r="B103" i="2"/>
  <c r="B114" i="2"/>
  <c r="B144" i="2"/>
  <c r="B195" i="2"/>
  <c r="B95" i="2"/>
  <c r="B99" i="2"/>
  <c r="B110" i="2"/>
  <c r="B140" i="2"/>
  <c r="B191" i="2"/>
  <c r="B127" i="2"/>
  <c r="B91" i="2"/>
  <c r="B102" i="2"/>
  <c r="B230" i="2"/>
  <c r="B183" i="2"/>
  <c r="B87" i="2"/>
  <c r="B98" i="2"/>
  <c r="B179" i="2"/>
  <c r="B239" i="2"/>
  <c r="B170" i="2"/>
  <c r="B15" i="2"/>
  <c r="B26" i="2"/>
  <c r="B124" i="2"/>
  <c r="B178" i="2"/>
  <c r="B150" i="2"/>
  <c r="B225" i="2"/>
  <c r="B133" i="2"/>
  <c r="B59" i="2"/>
  <c r="B151" i="2"/>
  <c r="B121" i="2"/>
  <c r="B83" i="2"/>
  <c r="B75" i="2"/>
  <c r="B248" i="2"/>
  <c r="B251" i="2"/>
  <c r="B18" i="2"/>
  <c r="B261" i="2"/>
  <c r="B168" i="2"/>
  <c r="B249" i="2"/>
  <c r="B76" i="2"/>
  <c r="B52" i="2"/>
  <c r="B197" i="2"/>
  <c r="B228" i="2"/>
  <c r="B206" i="2"/>
  <c r="B222" i="2"/>
  <c r="B122" i="2"/>
  <c r="B107" i="2"/>
  <c r="B259" i="2"/>
  <c r="B16" i="2"/>
  <c r="B153" i="2"/>
  <c r="B149" i="2"/>
  <c r="B264" i="2"/>
  <c r="B71" i="2"/>
  <c r="B163" i="2"/>
  <c r="B78" i="2"/>
  <c r="B193" i="2"/>
  <c r="B125" i="2"/>
  <c r="B66" i="2"/>
  <c r="B94" i="2"/>
  <c r="B246" i="2"/>
  <c r="B17" i="2"/>
  <c r="B97" i="2"/>
  <c r="B116" i="2"/>
  <c r="B14" i="2"/>
  <c r="B253" i="2"/>
  <c r="B61" i="2"/>
  <c r="B242" i="2"/>
  <c r="B120" i="2"/>
  <c r="B201" i="2"/>
  <c r="B266" i="2"/>
  <c r="B155" i="2"/>
  <c r="B185" i="2"/>
  <c r="B96" i="2"/>
  <c r="B152" i="2"/>
  <c r="B234" i="2"/>
  <c r="B20" i="2"/>
  <c r="B255" i="2"/>
  <c r="B247" i="2"/>
  <c r="B115" i="2"/>
  <c r="B126" i="2"/>
  <c r="B156" i="2"/>
  <c r="B207" i="2"/>
  <c r="B28" i="2"/>
  <c r="B45" i="2"/>
  <c r="B250" i="2"/>
  <c r="B241" i="2"/>
  <c r="B190" i="2"/>
  <c r="B49" i="2"/>
  <c r="B92" i="2"/>
  <c r="B148" i="2"/>
  <c r="B129" i="2"/>
  <c r="B180" i="2"/>
  <c r="B232" i="2"/>
  <c r="B39" i="2"/>
  <c r="B50" i="2"/>
  <c r="B105" i="2"/>
  <c r="B214" i="2"/>
  <c r="B74" i="2"/>
  <c r="B35" i="2"/>
  <c r="B46" i="2"/>
  <c r="B101" i="2"/>
  <c r="B198" i="2"/>
  <c r="B42" i="2"/>
  <c r="B27" i="2"/>
  <c r="B38" i="2"/>
  <c r="B93" i="2"/>
  <c r="B136" i="2"/>
  <c r="B23" i="2"/>
  <c r="B34" i="2"/>
  <c r="B89" i="2"/>
  <c r="B132" i="2"/>
  <c r="B175" i="2"/>
  <c r="B209" i="2"/>
  <c r="B13" i="2"/>
  <c r="B265" i="2"/>
  <c r="B200" i="2"/>
  <c r="B112" i="2"/>
  <c r="B57" i="2"/>
  <c r="B68" i="2"/>
  <c r="B226" i="2"/>
  <c r="B245" i="2"/>
  <c r="B186" i="2"/>
  <c r="B237" i="2"/>
  <c r="B169" i="2"/>
  <c r="B165" i="2"/>
  <c r="B157" i="2"/>
  <c r="B243" i="2"/>
  <c r="B51" i="2"/>
  <c r="B62" i="2"/>
  <c r="B117" i="2"/>
  <c r="B143" i="2"/>
  <c r="B11" i="2"/>
  <c r="B167" i="2"/>
  <c r="B158" i="2"/>
  <c r="B177" i="2"/>
  <c r="B216" i="2"/>
  <c r="B267" i="2"/>
  <c r="B218" i="2"/>
  <c r="B199" i="2"/>
  <c r="B108" i="2"/>
  <c r="B77" i="2"/>
  <c r="B219" i="2"/>
  <c r="B233" i="2"/>
  <c r="B154" i="2"/>
  <c r="B41" i="2"/>
  <c r="B84" i="2"/>
  <c r="B65" i="2"/>
  <c r="B229" i="2"/>
  <c r="B268" i="2"/>
  <c r="B37" i="2"/>
  <c r="B80" i="2"/>
  <c r="B33" i="2"/>
  <c r="B221" i="2"/>
  <c r="B260" i="2"/>
  <c r="B29" i="2"/>
  <c r="B72" i="2"/>
  <c r="B217" i="2"/>
  <c r="B256" i="2"/>
  <c r="B25" i="2"/>
  <c r="B19" i="2"/>
  <c r="B30" i="2"/>
  <c r="B85" i="2"/>
  <c r="B128" i="2"/>
  <c r="B173" i="2"/>
  <c r="B88" i="2"/>
  <c r="B262" i="2"/>
  <c r="B145" i="2"/>
  <c r="B184" i="2"/>
  <c r="B235" i="2"/>
  <c r="B43" i="2"/>
  <c r="B9" i="2"/>
  <c r="B187" i="2"/>
  <c r="B189" i="2"/>
  <c r="B224" i="2"/>
  <c r="B53" i="2"/>
  <c r="B111" i="2"/>
  <c r="B24" i="2"/>
  <c r="B208" i="2"/>
  <c r="B204" i="2"/>
  <c r="B196" i="2"/>
  <c r="B192" i="2"/>
  <c r="L271" i="2" l="1"/>
  <c r="L269" i="2"/>
  <c r="B3" i="2"/>
  <c r="L137" i="2"/>
</calcChain>
</file>

<file path=xl/sharedStrings.xml><?xml version="1.0" encoding="utf-8"?>
<sst xmlns="http://schemas.openxmlformats.org/spreadsheetml/2006/main" count="1067" uniqueCount="356">
  <si>
    <t>aa67aad719971871c528726df30971daf78e550045ea4906e60af6b73b214f9a599dd1c4db876c4c3b84a0df60a7675d0177a38fa61a0781b7c47eb660311695tHDkbZKQNZoehiTqCF9kwgfvTPrN4sv7ytZ7ZYq6qKDZskPpbDpppcjqRKDJytVB</t>
  </si>
  <si>
    <t>Appendix E3 - Municipalities - Optional (Not Required) (BT-36HM)</t>
  </si>
  <si>
    <t>Prices are to include alterations and costs associated with Embroidery, &amp; Patches, etc. where notated. Refer to Appendix D - Uniform Specifications for full requirements.</t>
  </si>
  <si>
    <t>Instructions</t>
  </si>
  <si>
    <t>- When pasting content, please use Paste Special as Text without any formatting.
- You can only submit text based responses, please do not use special characters like emojis.
- Please do not change the structure of any of the worksheets. Changing the structure will invalidate your submission.
- Any additional information outside of the given structure of the worksheets will not be visible to the purchaser.
- Please do not save this file in a different format. Saving this file in a different format will invalidate your submission.
- Please follow the instructions provided along with this file to submit it back to Bonfire.
- By default, every item has `No Bid` selected for the `Bid/No Bid Decision` column.
- If you decide to bid on an item, then you must select `Bid` in the `Bid/No Bid Decision` column and all of the other editable cells for the item must contain a valid value.
- If you decide not to bid on an item, then you must select `No Bid` in the `Bid/No Bid Decision` column and all of the other editable cells for the item must be blank.
- Please do not use Excel formulas in your responses.
- If you have any questions regarding the content of this file, please contact the appropriate purchaser.
- If you have any technical problems, please contact Bonfire at Support@GoBonfire.com.</t>
  </si>
  <si>
    <t>Responses</t>
  </si>
  <si>
    <t>Text</t>
  </si>
  <si>
    <t>Numeric</t>
  </si>
  <si>
    <t>Status</t>
  </si>
  <si>
    <t>Bid/No Bid Decision</t>
  </si>
  <si>
    <t>#</t>
  </si>
  <si>
    <t>Uniform Specification</t>
  </si>
  <si>
    <t>Agency / Municipality</t>
  </si>
  <si>
    <t>Quantity Required</t>
  </si>
  <si>
    <t>Brand Number</t>
  </si>
  <si>
    <t>Brand Name</t>
  </si>
  <si>
    <t>Unit Price</t>
  </si>
  <si>
    <t>Total Cost</t>
  </si>
  <si>
    <t>Helper:ResponseStatus</t>
  </si>
  <si>
    <t>BidTableItem:BidTableItemID</t>
  </si>
  <si>
    <t>BidTableItemResponse:IsBidding</t>
  </si>
  <si>
    <t>Helper:BidTableBasketOrderWithItemOrder</t>
  </si>
  <si>
    <t>BidTableItem:ItemName</t>
  </si>
  <si>
    <t>BidTableItem:241901</t>
  </si>
  <si>
    <t>BidTableItem:241898</t>
  </si>
  <si>
    <t>BidTableItemResponse:209380</t>
  </si>
  <si>
    <t>BidTableItemResponse:209379</t>
  </si>
  <si>
    <t>BidTableItemResponse:209374</t>
  </si>
  <si>
    <t>BidTableFormula:109525</t>
  </si>
  <si>
    <t>No Bid</t>
  </si>
  <si>
    <t>#1-1</t>
  </si>
  <si>
    <t xml:space="preserve">
Short Sleeve Shirt
</t>
  </si>
  <si>
    <t>Harrington</t>
  </si>
  <si>
    <t>#1-2</t>
  </si>
  <si>
    <t xml:space="preserve">
Long Sleeve Shirt
</t>
  </si>
  <si>
    <t>#1-3</t>
  </si>
  <si>
    <t xml:space="preserve">
Trousers
</t>
  </si>
  <si>
    <t>#1-4</t>
  </si>
  <si>
    <t xml:space="preserve">
Breeches
</t>
  </si>
  <si>
    <t>#1-5</t>
  </si>
  <si>
    <t xml:space="preserve">
Dress Blouse
</t>
  </si>
  <si>
    <t>#1-6</t>
  </si>
  <si>
    <t xml:space="preserve">
Long Sleeve White Shirt
</t>
  </si>
  <si>
    <t>#1-7</t>
  </si>
  <si>
    <t xml:space="preserve">
Short Sleeve White Shirt
</t>
  </si>
  <si>
    <t>#1-8</t>
  </si>
  <si>
    <t>Laurel</t>
  </si>
  <si>
    <t>#1-9</t>
  </si>
  <si>
    <t>#1-10</t>
  </si>
  <si>
    <t>#1-11</t>
  </si>
  <si>
    <t>#1-12</t>
  </si>
  <si>
    <t>Selbyville</t>
  </si>
  <si>
    <t>#1-13</t>
  </si>
  <si>
    <t>#1-14</t>
  </si>
  <si>
    <t>#1-15</t>
  </si>
  <si>
    <t>#1-16</t>
  </si>
  <si>
    <t>#1-17</t>
  </si>
  <si>
    <t>New Castle City</t>
  </si>
  <si>
    <t>#1-18</t>
  </si>
  <si>
    <t>#1-19</t>
  </si>
  <si>
    <t>#1-20</t>
  </si>
  <si>
    <t>#1-21</t>
  </si>
  <si>
    <t xml:space="preserve">
Outer Vest Cover
</t>
  </si>
  <si>
    <t>#1-22</t>
  </si>
  <si>
    <t xml:space="preserve">
Short Sleeve Polo
</t>
  </si>
  <si>
    <t>#1-23</t>
  </si>
  <si>
    <t xml:space="preserve">
Long Sleeve Polo
</t>
  </si>
  <si>
    <t>#1-24</t>
  </si>
  <si>
    <t xml:space="preserve">
Pants - LAPD Blue
</t>
  </si>
  <si>
    <t>#1-25</t>
  </si>
  <si>
    <t>Camden</t>
  </si>
  <si>
    <t>#1-26</t>
  </si>
  <si>
    <t>#1-27</t>
  </si>
  <si>
    <t>#1-28</t>
  </si>
  <si>
    <t>#1-29</t>
  </si>
  <si>
    <t xml:space="preserve">
BDU Pants
</t>
  </si>
  <si>
    <t>#1-30</t>
  </si>
  <si>
    <t>Delaware City</t>
  </si>
  <si>
    <t>#1-31</t>
  </si>
  <si>
    <t>#1-32</t>
  </si>
  <si>
    <t>#1-33</t>
  </si>
  <si>
    <t>Delmar</t>
  </si>
  <si>
    <t>#1-34</t>
  </si>
  <si>
    <t>#1-35</t>
  </si>
  <si>
    <t>#1-36</t>
  </si>
  <si>
    <t>#1-37</t>
  </si>
  <si>
    <t xml:space="preserve">
Class A Trousers
</t>
  </si>
  <si>
    <t>#1-38</t>
  </si>
  <si>
    <t xml:space="preserve">
Class A Long Sleeve Shirt
</t>
  </si>
  <si>
    <t>#1-39</t>
  </si>
  <si>
    <t xml:space="preserve">
Class A Short Sleeve Shirt
</t>
  </si>
  <si>
    <t>#1-40</t>
  </si>
  <si>
    <t>MIlford</t>
  </si>
  <si>
    <t>#1-41</t>
  </si>
  <si>
    <t>Milford</t>
  </si>
  <si>
    <t>#1-42</t>
  </si>
  <si>
    <t>#1-43</t>
  </si>
  <si>
    <t>#1-44</t>
  </si>
  <si>
    <t xml:space="preserve">
K-9 Long Sleeve Shirt
</t>
  </si>
  <si>
    <t>#1-45</t>
  </si>
  <si>
    <t xml:space="preserve">
K-9 Short Sleeve Shirt
</t>
  </si>
  <si>
    <t>#1-46</t>
  </si>
  <si>
    <t xml:space="preserve">
K-9 Trousers
</t>
  </si>
  <si>
    <t>#1-47</t>
  </si>
  <si>
    <t>Middletown</t>
  </si>
  <si>
    <t>#1-48</t>
  </si>
  <si>
    <t>#1-49</t>
  </si>
  <si>
    <t>#1-50</t>
  </si>
  <si>
    <t>#1-51</t>
  </si>
  <si>
    <t>Clayton</t>
  </si>
  <si>
    <t>#1-52</t>
  </si>
  <si>
    <t>#1-53</t>
  </si>
  <si>
    <t>#1-54</t>
  </si>
  <si>
    <t>#1-55</t>
  </si>
  <si>
    <t>Smyrna</t>
  </si>
  <si>
    <t>#1-56</t>
  </si>
  <si>
    <t xml:space="preserve">
Short Sleeve Black Shirt
</t>
  </si>
  <si>
    <t>#1-57</t>
  </si>
  <si>
    <t>#1-58</t>
  </si>
  <si>
    <t xml:space="preserve">
Long Sleeve Black Shirt
</t>
  </si>
  <si>
    <t>#1-59</t>
  </si>
  <si>
    <t xml:space="preserve">
Trousers, Winter
</t>
  </si>
  <si>
    <t>#1-60</t>
  </si>
  <si>
    <t xml:space="preserve">
Trousers, Summer
</t>
  </si>
  <si>
    <t>#1-61</t>
  </si>
  <si>
    <t>#1-62</t>
  </si>
  <si>
    <t>Lewes</t>
  </si>
  <si>
    <t>#1-63</t>
  </si>
  <si>
    <t>#1-64</t>
  </si>
  <si>
    <t>#1-65</t>
  </si>
  <si>
    <t>#1-66</t>
  </si>
  <si>
    <t>Georgetown</t>
  </si>
  <si>
    <t>#1-67</t>
  </si>
  <si>
    <t>#1-68</t>
  </si>
  <si>
    <t>#1-69</t>
  </si>
  <si>
    <t>#1-70</t>
  </si>
  <si>
    <t>#1-71</t>
  </si>
  <si>
    <t>Elsmere</t>
  </si>
  <si>
    <t>#1-72</t>
  </si>
  <si>
    <t>#1-73</t>
  </si>
  <si>
    <t>#1-74</t>
  </si>
  <si>
    <t>#1-75</t>
  </si>
  <si>
    <t>Seaford</t>
  </si>
  <si>
    <t>#1-76</t>
  </si>
  <si>
    <t>#1-77</t>
  </si>
  <si>
    <t>#1-78</t>
  </si>
  <si>
    <t>#1-79</t>
  </si>
  <si>
    <t>Bethany Beach</t>
  </si>
  <si>
    <t>#1-80</t>
  </si>
  <si>
    <t>#1-81</t>
  </si>
  <si>
    <t>#1-82</t>
  </si>
  <si>
    <t>#1-83</t>
  </si>
  <si>
    <t>#1-84</t>
  </si>
  <si>
    <t>#1-85</t>
  </si>
  <si>
    <t xml:space="preserve">
Short Sleeve Shirt - Dark Navy
</t>
  </si>
  <si>
    <t>DSU - Police</t>
  </si>
  <si>
    <t>#1-86</t>
  </si>
  <si>
    <t xml:space="preserve">
Short Sleeve Shirt - White
</t>
  </si>
  <si>
    <t>#1-87</t>
  </si>
  <si>
    <t xml:space="preserve">
Long Sleeve Shirt - Dark Navy
</t>
  </si>
  <si>
    <t>#1-88</t>
  </si>
  <si>
    <t xml:space="preserve">
Long Sleeve Shirt - White
</t>
  </si>
  <si>
    <t>#1-89</t>
  </si>
  <si>
    <t>#1-90</t>
  </si>
  <si>
    <t xml:space="preserve">
Jacket
</t>
  </si>
  <si>
    <t>#1-91</t>
  </si>
  <si>
    <t xml:space="preserve">
Class C / Tactical Pants
</t>
  </si>
  <si>
    <t>#1-92</t>
  </si>
  <si>
    <t xml:space="preserve">
Class C / Tactical Shirt - Black
</t>
  </si>
  <si>
    <t>#1-93</t>
  </si>
  <si>
    <t xml:space="preserve">
Short Sleeve Shirt - French Blue
</t>
  </si>
  <si>
    <t>DSU - Security</t>
  </si>
  <si>
    <t>#1-94</t>
  </si>
  <si>
    <t>#1-95</t>
  </si>
  <si>
    <t xml:space="preserve">
Long Sleeve Shirt - French Blue
</t>
  </si>
  <si>
    <t>#1-96</t>
  </si>
  <si>
    <t>#1-97</t>
  </si>
  <si>
    <t>#1-98</t>
  </si>
  <si>
    <t>#1-99</t>
  </si>
  <si>
    <t>#1-100</t>
  </si>
  <si>
    <t xml:space="preserve">
Class C / Tactical Shirt - Red
</t>
  </si>
  <si>
    <t>#1-101</t>
  </si>
  <si>
    <t xml:space="preserve">
Short Sleeve Shirt - (SAMPLE REQUIRED)
</t>
  </si>
  <si>
    <t>Dover</t>
  </si>
  <si>
    <t>#1-102</t>
  </si>
  <si>
    <t xml:space="preserve">
Long Sleeve Shirt - (SAMPLE REQUIRED)
</t>
  </si>
  <si>
    <t>#1-103</t>
  </si>
  <si>
    <t xml:space="preserve">
Trousers (SAMPLE REQUIRED)
</t>
  </si>
  <si>
    <t>#1-104</t>
  </si>
  <si>
    <t>#1-105</t>
  </si>
  <si>
    <t xml:space="preserve">
Dress Blouse (SAMPLE REQUIRED)
</t>
  </si>
  <si>
    <t>#1-106</t>
  </si>
  <si>
    <t xml:space="preserve">
Crush Cap
</t>
  </si>
  <si>
    <t>#1-107</t>
  </si>
  <si>
    <t>Wyoming</t>
  </si>
  <si>
    <t>#1-108</t>
  </si>
  <si>
    <t>#1-109</t>
  </si>
  <si>
    <t>#1-110</t>
  </si>
  <si>
    <t>#1-111</t>
  </si>
  <si>
    <t>Bridgeville</t>
  </si>
  <si>
    <t>#1-112</t>
  </si>
  <si>
    <t>#1-113</t>
  </si>
  <si>
    <t>#1-114</t>
  </si>
  <si>
    <t>Millsboro</t>
  </si>
  <si>
    <t>#1-115</t>
  </si>
  <si>
    <t xml:space="preserve">
Long Sleeve Shirt, Winter
</t>
  </si>
  <si>
    <t>#1-116</t>
  </si>
  <si>
    <t xml:space="preserve">
Long Sleeve Shirt, Summer
</t>
  </si>
  <si>
    <t>#1-117</t>
  </si>
  <si>
    <t>#1-118</t>
  </si>
  <si>
    <t>#1-119</t>
  </si>
  <si>
    <t>#1-120</t>
  </si>
  <si>
    <t>#1-121</t>
  </si>
  <si>
    <t>Newport</t>
  </si>
  <si>
    <t>#1-122</t>
  </si>
  <si>
    <t>#1-123</t>
  </si>
  <si>
    <t>#1-124</t>
  </si>
  <si>
    <t>#1-125</t>
  </si>
  <si>
    <t xml:space="preserve">
Polo Shirt
</t>
  </si>
  <si>
    <t>#1-126</t>
  </si>
  <si>
    <t xml:space="preserve">
Khaki Pants
</t>
  </si>
  <si>
    <t>#1-127</t>
  </si>
  <si>
    <t>#1-128</t>
  </si>
  <si>
    <t>#1-129</t>
  </si>
  <si>
    <t>Basket Total</t>
  </si>
  <si>
    <t>Alternative (from Uniform Specifications)</t>
  </si>
  <si>
    <t>#2-1</t>
  </si>
  <si>
    <t>#2-2</t>
  </si>
  <si>
    <t>#2-3</t>
  </si>
  <si>
    <t>#2-4</t>
  </si>
  <si>
    <t>#2-5</t>
  </si>
  <si>
    <t>#2-6</t>
  </si>
  <si>
    <t>#2-7</t>
  </si>
  <si>
    <t>#2-8</t>
  </si>
  <si>
    <t>#2-9</t>
  </si>
  <si>
    <t>#2-10</t>
  </si>
  <si>
    <t>#2-11</t>
  </si>
  <si>
    <t>#2-12</t>
  </si>
  <si>
    <t>#2-13</t>
  </si>
  <si>
    <t>#2-14</t>
  </si>
  <si>
    <t>#2-15</t>
  </si>
  <si>
    <t>#2-16</t>
  </si>
  <si>
    <t>#2-17</t>
  </si>
  <si>
    <t>#2-18</t>
  </si>
  <si>
    <t>#2-19</t>
  </si>
  <si>
    <t>#2-20</t>
  </si>
  <si>
    <t>#2-21</t>
  </si>
  <si>
    <t>#2-22</t>
  </si>
  <si>
    <t>#2-23</t>
  </si>
  <si>
    <t>#2-24</t>
  </si>
  <si>
    <t>#2-25</t>
  </si>
  <si>
    <t>#2-26</t>
  </si>
  <si>
    <t>#2-27</t>
  </si>
  <si>
    <t>#2-28</t>
  </si>
  <si>
    <t>#2-29</t>
  </si>
  <si>
    <t>#2-30</t>
  </si>
  <si>
    <t>#2-31</t>
  </si>
  <si>
    <t>#2-32</t>
  </si>
  <si>
    <t>#2-33</t>
  </si>
  <si>
    <t>#2-34</t>
  </si>
  <si>
    <t>#2-35</t>
  </si>
  <si>
    <t>#2-36</t>
  </si>
  <si>
    <t>#2-37</t>
  </si>
  <si>
    <t>#2-38</t>
  </si>
  <si>
    <t>#2-39</t>
  </si>
  <si>
    <t>#2-40</t>
  </si>
  <si>
    <t>#2-41</t>
  </si>
  <si>
    <t>#2-42</t>
  </si>
  <si>
    <t>#2-43</t>
  </si>
  <si>
    <t>#2-44</t>
  </si>
  <si>
    <t>#2-45</t>
  </si>
  <si>
    <t>#2-46</t>
  </si>
  <si>
    <t>#2-47</t>
  </si>
  <si>
    <t>#2-48</t>
  </si>
  <si>
    <t>#2-49</t>
  </si>
  <si>
    <t>#2-50</t>
  </si>
  <si>
    <t>#2-51</t>
  </si>
  <si>
    <t>#2-52</t>
  </si>
  <si>
    <t>#2-53</t>
  </si>
  <si>
    <t>#2-54</t>
  </si>
  <si>
    <t>#2-55</t>
  </si>
  <si>
    <t>#2-56</t>
  </si>
  <si>
    <t>#2-57</t>
  </si>
  <si>
    <t>#2-58</t>
  </si>
  <si>
    <t>#2-59</t>
  </si>
  <si>
    <t>#2-60</t>
  </si>
  <si>
    <t>#2-61</t>
  </si>
  <si>
    <t>#2-62</t>
  </si>
  <si>
    <t>#2-63</t>
  </si>
  <si>
    <t>#2-64</t>
  </si>
  <si>
    <t>#2-65</t>
  </si>
  <si>
    <t>#2-66</t>
  </si>
  <si>
    <t>#2-67</t>
  </si>
  <si>
    <t>#2-68</t>
  </si>
  <si>
    <t>#2-69</t>
  </si>
  <si>
    <t>#2-70</t>
  </si>
  <si>
    <t>#2-71</t>
  </si>
  <si>
    <t>#2-72</t>
  </si>
  <si>
    <t>#2-73</t>
  </si>
  <si>
    <t>#2-74</t>
  </si>
  <si>
    <t>#2-75</t>
  </si>
  <si>
    <t>#2-76</t>
  </si>
  <si>
    <t>#2-77</t>
  </si>
  <si>
    <t>#2-78</t>
  </si>
  <si>
    <t>#2-79</t>
  </si>
  <si>
    <t>#2-80</t>
  </si>
  <si>
    <t>#2-81</t>
  </si>
  <si>
    <t>#2-82</t>
  </si>
  <si>
    <t>#2-83</t>
  </si>
  <si>
    <t>#2-84</t>
  </si>
  <si>
    <t>#2-85</t>
  </si>
  <si>
    <t>#2-86</t>
  </si>
  <si>
    <t>#2-87</t>
  </si>
  <si>
    <t>#2-88</t>
  </si>
  <si>
    <t>#2-89</t>
  </si>
  <si>
    <t>#2-90</t>
  </si>
  <si>
    <t>#2-91</t>
  </si>
  <si>
    <t>#2-92</t>
  </si>
  <si>
    <t>#2-93</t>
  </si>
  <si>
    <t>#2-94</t>
  </si>
  <si>
    <t>#2-95</t>
  </si>
  <si>
    <t>#2-96</t>
  </si>
  <si>
    <t>#2-97</t>
  </si>
  <si>
    <t>#2-98</t>
  </si>
  <si>
    <t>#2-99</t>
  </si>
  <si>
    <t>#2-100</t>
  </si>
  <si>
    <t>#2-101</t>
  </si>
  <si>
    <t>#2-102</t>
  </si>
  <si>
    <t>#2-103</t>
  </si>
  <si>
    <t>#2-104</t>
  </si>
  <si>
    <t>#2-105</t>
  </si>
  <si>
    <t>#2-106</t>
  </si>
  <si>
    <t>#2-107</t>
  </si>
  <si>
    <t>#2-108</t>
  </si>
  <si>
    <t>#2-109</t>
  </si>
  <si>
    <t>#2-110</t>
  </si>
  <si>
    <t>#2-111</t>
  </si>
  <si>
    <t>#2-112</t>
  </si>
  <si>
    <t>#2-113</t>
  </si>
  <si>
    <t>#2-114</t>
  </si>
  <si>
    <t>#2-115</t>
  </si>
  <si>
    <t>#2-116</t>
  </si>
  <si>
    <t>#2-117</t>
  </si>
  <si>
    <t>#2-118</t>
  </si>
  <si>
    <t>#2-119</t>
  </si>
  <si>
    <t>#2-120</t>
  </si>
  <si>
    <t>#2-121</t>
  </si>
  <si>
    <t>#2-122</t>
  </si>
  <si>
    <t>#2-123</t>
  </si>
  <si>
    <t>#2-124</t>
  </si>
  <si>
    <t>#2-125</t>
  </si>
  <si>
    <t>#2-126</t>
  </si>
  <si>
    <t>#2-127</t>
  </si>
  <si>
    <t>#2-128</t>
  </si>
  <si>
    <t>#2-129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</si>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</sst>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 ]#,##0.00_-"/>
  </numFmts>
  <fonts count="9" x14ac:knownFonts="1">
    <font>
      <sz val="12"/>
      <color rgb="FF000000"/>
      <name val="Arial"/>
    </font>
    <font>
      <b/>
      <sz val="22"/>
      <color rgb="FF404040"/>
      <name val="Arial"/>
    </font>
    <font>
      <b/>
      <sz val="14"/>
      <color rgb="FF404040"/>
      <name val="Arial"/>
    </font>
    <font>
      <b/>
      <sz val="12"/>
      <color rgb="FF000000"/>
      <name val="Arial"/>
    </font>
    <font>
      <b/>
      <sz val="12"/>
      <color rgb="FFFFFFFF"/>
      <name val="Arial"/>
    </font>
    <font>
      <b/>
      <sz val="12"/>
      <color rgb="FF548BA1"/>
      <name val="Arial"/>
    </font>
    <font>
      <b/>
      <sz val="18"/>
      <color rgb="FF404040"/>
      <name val="Arial"/>
    </font>
    <font>
      <b/>
      <sz val="16"/>
      <color rgb="FF000000"/>
      <name val="Arial"/>
    </font>
    <font>
      <b/>
      <sz val="14"/>
      <color rgb="FF000000"/>
      <name val="Arial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5FADCF"/>
        <bgColor rgb="FF000000"/>
      </patternFill>
    </fill>
    <fill>
      <patternFill patternType="solid">
        <fgColor rgb="FF548BA1"/>
        <bgColor rgb="FF000000"/>
      </patternFill>
    </fill>
    <fill>
      <patternFill patternType="solid">
        <fgColor rgb="FFBFBFBF"/>
        <bgColor rgb="FF000000"/>
      </patternFill>
    </fill>
  </fills>
  <borders count="3">
    <border>
      <left/>
      <right/>
      <top/>
      <bottom/>
      <diagonal/>
    </border>
    <border>
      <left style="thin">
        <color rgb="FF548BA1"/>
      </left>
      <right style="thin">
        <color rgb="FF548BA1"/>
      </right>
      <top style="thin">
        <color rgb="FF548BA1"/>
      </top>
      <bottom style="thin">
        <color rgb="FF548BA1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</borders>
  <cellStyleXfs count="1">
    <xf numFmtId="0" fontId="0" fillId="0" borderId="0"/>
  </cellStyleXfs>
  <cellXfs count="22">
    <xf numFmtId="0" fontId="0" fillId="2" borderId="0" xfId="0" applyFill="1" applyProtection="1">
      <protection locked="0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left" vertical="center"/>
    </xf>
    <xf numFmtId="0" fontId="0" fillId="3" borderId="2" xfId="0" applyFill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 wrapText="1"/>
    </xf>
    <xf numFmtId="0" fontId="7" fillId="3" borderId="2" xfId="0" applyFont="1" applyFill="1" applyBorder="1" applyAlignment="1" applyProtection="1">
      <alignment horizontal="center" vertical="center"/>
      <protection locked="0"/>
    </xf>
    <xf numFmtId="0" fontId="8" fillId="3" borderId="2" xfId="0" applyFont="1" applyFill="1" applyBorder="1" applyAlignment="1">
      <alignment horizontal="center" vertical="center" wrapText="1"/>
    </xf>
    <xf numFmtId="164" fontId="0" fillId="3" borderId="2" xfId="0" applyNumberFormat="1" applyFill="1" applyBorder="1" applyAlignment="1" applyProtection="1">
      <alignment horizontal="center" vertical="center" wrapText="1"/>
      <protection locked="0"/>
    </xf>
    <xf numFmtId="164" fontId="0" fillId="3" borderId="2" xfId="0" applyNumberFormat="1" applyFill="1" applyBorder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4" fontId="3" fillId="6" borderId="0" xfId="0" applyNumberFormat="1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0" fillId="2" borderId="0" xfId="0" applyFill="1" applyProtection="1">
      <protection locked="0"/>
    </xf>
    <xf numFmtId="0" fontId="2" fillId="2" borderId="0" xfId="0" applyFont="1" applyFill="1" applyAlignment="1">
      <alignment horizontal="left" vertical="center" wrapText="1"/>
    </xf>
    <xf numFmtId="0" fontId="0" fillId="3" borderId="0" xfId="0" applyFill="1" applyAlignment="1">
      <alignment vertical="center" wrapText="1"/>
    </xf>
  </cellXfs>
  <cellStyles count="1">
    <cellStyle name="Normal" xfId="0" builtinId="0"/>
  </cellStyles>
  <dxfs count="1343"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ill>
        <patternFill patternType="solid">
          <fgColor rgb="FFFFFFFF"/>
          <bgColor rgb="FFFFFFFF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ill>
        <patternFill patternType="solid">
          <fgColor rgb="FFFFFFFF"/>
          <bgColor rgb="FFFFFFFF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ill>
        <patternFill patternType="solid">
          <fgColor rgb="FF888888"/>
          <bgColor rgb="FF888888"/>
        </patternFill>
      </fill>
    </dxf>
    <dxf>
      <font>
        <color rgb="FF945A1E"/>
      </font>
      <fill>
        <patternFill patternType="solid">
          <fgColor rgb="FFFDEAA5"/>
          <bgColor rgb="FFFDEAA5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  <dxf>
      <font>
        <b/>
        <color rgb="FF003300"/>
      </font>
      <fill>
        <patternFill patternType="solid">
          <fgColor rgb="FFC5EFCE"/>
          <bgColor rgb="FFC5EFCE"/>
        </patternFill>
      </fill>
    </dxf>
    <dxf>
      <font>
        <b/>
        <color rgb="FF9C0006"/>
      </font>
      <fill>
        <patternFill patternType="solid">
          <fgColor rgb="FFF7C6CE"/>
          <bgColor rgb="FFF7C6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2857500" cy="847725"/>
    <xdr:pic>
      <xdr:nvPicPr>
        <xdr:cNvPr id="2" name="Delaware Office of Management and Budget - Government Support Services_Logo" descr="Delaware Office of Management and Budget - Government Support Services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ZZ702"/>
  <sheetViews>
    <sheetView showRowColHeaders="0" tabSelected="1" workbookViewId="0">
      <selection activeCell="B14" sqref="B14:E14"/>
    </sheetView>
  </sheetViews>
  <sheetFormatPr defaultRowHeight="15" x14ac:dyDescent="0.25"/>
  <cols>
    <col min="2" max="5" width="25" customWidth="1"/>
    <col min="702" max="702" width="9.08984375" hidden="1"/>
  </cols>
  <sheetData>
    <row r="2" spans="2:5" ht="79.95" customHeight="1" x14ac:dyDescent="0.25"/>
    <row r="8" spans="2:5" ht="64.05" customHeight="1" x14ac:dyDescent="0.25">
      <c r="B8" s="18" t="s">
        <v>1</v>
      </c>
      <c r="C8" s="19"/>
      <c r="D8" s="19"/>
      <c r="E8" s="19"/>
    </row>
    <row r="10" spans="2:5" ht="36" customHeight="1" x14ac:dyDescent="0.25">
      <c r="B10" s="20" t="s">
        <v>2</v>
      </c>
      <c r="C10" s="19"/>
      <c r="D10" s="19"/>
      <c r="E10" s="19"/>
    </row>
    <row r="12" spans="2:5" ht="28.2" x14ac:dyDescent="0.25">
      <c r="B12" s="2" t="s">
        <v>3</v>
      </c>
    </row>
    <row r="14" spans="2:5" ht="400.05" customHeight="1" x14ac:dyDescent="0.25">
      <c r="B14" s="21" t="s">
        <v>4</v>
      </c>
      <c r="C14" s="21"/>
      <c r="D14" s="21"/>
      <c r="E14" s="21"/>
    </row>
    <row r="702" spans="702:702" x14ac:dyDescent="0.25">
      <c r="ZZ702" s="1" t="s">
        <v>0</v>
      </c>
    </row>
  </sheetData>
  <sheetProtection password="E36C" sheet="1" objects="1" scenarios="1" insertHyperlinks="0"/>
  <mergeCells count="3">
    <mergeCell ref="B8:E8"/>
    <mergeCell ref="B10:E10"/>
    <mergeCell ref="B14:E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271"/>
  <sheetViews>
    <sheetView workbookViewId="0">
      <pane xSplit="6" ySplit="5" topLeftCell="G6" activePane="bottomRight" state="frozen"/>
      <selection pane="topRight"/>
      <selection pane="bottomLeft"/>
      <selection pane="bottomRight" activeCell="L271" sqref="L271"/>
    </sheetView>
  </sheetViews>
  <sheetFormatPr defaultRowHeight="15" x14ac:dyDescent="0.25"/>
  <cols>
    <col min="2" max="2" width="30" customWidth="1"/>
    <col min="3" max="3" width="5" hidden="1" customWidth="1"/>
    <col min="4" max="5" width="10" customWidth="1"/>
    <col min="6" max="6" width="50" customWidth="1"/>
    <col min="7" max="12" width="15" customWidth="1"/>
  </cols>
  <sheetData>
    <row r="2" spans="2:12" ht="28.2" x14ac:dyDescent="0.25">
      <c r="B2" s="2" t="s">
        <v>5</v>
      </c>
    </row>
    <row r="3" spans="2:12" ht="31.95" customHeight="1" x14ac:dyDescent="0.25">
      <c r="B3" s="3" t="str">
        <f ca="1">IF((COUNTIF(B7:B270, "Error*") + COUNTIF(I3:K3, "Error*")) &gt; 0, "Error: Check cell(s)" &amp;IF(COUNTIF(B7:B270, "Error*") &gt; 0, (" " &amp; ADDRESS(7 + MATCH("Error*", B7:B270, 0) - 1, COLUMN(), 4)), "") &amp; IF(COUNTIF(I3:K3, "Error*") &gt; 0, (" " &amp; ADDRESS(ROW(), 9 + MATCH("Error*", I3:K3, 0) - 1, 4)), ""), "Success: All data is valid!")</f>
        <v>Success: All data is valid!</v>
      </c>
      <c r="C3" s="5"/>
      <c r="D3" s="5"/>
      <c r="E3" s="5"/>
      <c r="F3" s="5"/>
      <c r="G3" s="5"/>
      <c r="H3" s="5"/>
      <c r="I3" s="5"/>
      <c r="J3" s="5"/>
      <c r="K3" s="5" t="str">
        <f>IFERROR("Error: Cell " &amp; ADDRESS((7 + MATCH(FALSE, INDEX(NOT(NOT(ISNUMBER(K7:K270)) * NOT(ISBLANK(K7:K270))), 0), 0) - 1), COLUMN(), 4) &amp; " must be Numeric", "")</f>
        <v/>
      </c>
      <c r="L3" s="5"/>
    </row>
    <row r="4" spans="2:12" ht="25.05" customHeight="1" x14ac:dyDescent="0.25">
      <c r="B4" s="1"/>
      <c r="C4" s="1"/>
      <c r="D4" s="1"/>
      <c r="E4" s="1"/>
      <c r="F4" s="1"/>
      <c r="G4" s="1"/>
      <c r="H4" s="1"/>
      <c r="I4" s="7" t="s">
        <v>6</v>
      </c>
      <c r="J4" s="7" t="s">
        <v>6</v>
      </c>
      <c r="K4" s="7" t="s">
        <v>7</v>
      </c>
      <c r="L4" s="1"/>
    </row>
    <row r="5" spans="2:12" ht="40.049999999999997" customHeight="1" x14ac:dyDescent="0.25">
      <c r="B5" s="4" t="s">
        <v>8</v>
      </c>
      <c r="C5" s="4"/>
      <c r="D5" s="6" t="s">
        <v>9</v>
      </c>
      <c r="E5" s="4" t="s">
        <v>10</v>
      </c>
      <c r="F5" s="4" t="s">
        <v>11</v>
      </c>
      <c r="G5" s="4" t="s">
        <v>12</v>
      </c>
      <c r="H5" s="4" t="s">
        <v>13</v>
      </c>
      <c r="I5" s="6" t="s">
        <v>14</v>
      </c>
      <c r="J5" s="6" t="s">
        <v>15</v>
      </c>
      <c r="K5" s="6" t="s">
        <v>16</v>
      </c>
      <c r="L5" s="4" t="s">
        <v>17</v>
      </c>
    </row>
    <row r="6" spans="2:12" hidden="1" x14ac:dyDescent="0.25">
      <c r="B6" s="1" t="s">
        <v>18</v>
      </c>
      <c r="C6" s="1" t="s">
        <v>19</v>
      </c>
      <c r="D6" s="1" t="s">
        <v>20</v>
      </c>
      <c r="E6" s="1" t="s">
        <v>21</v>
      </c>
      <c r="F6" s="1" t="s">
        <v>22</v>
      </c>
      <c r="G6" s="1" t="s">
        <v>23</v>
      </c>
      <c r="H6" s="1" t="s">
        <v>24</v>
      </c>
      <c r="I6" s="1" t="s">
        <v>25</v>
      </c>
      <c r="J6" s="1" t="s">
        <v>26</v>
      </c>
      <c r="K6" s="1" t="s">
        <v>27</v>
      </c>
      <c r="L6" s="1" t="s">
        <v>28</v>
      </c>
    </row>
    <row r="7" spans="2:12" ht="49.95" customHeight="1" x14ac:dyDescent="0.25">
      <c r="B7" s="8" t="s">
        <v>11</v>
      </c>
      <c r="C7" s="1"/>
      <c r="D7" s="1"/>
      <c r="E7" s="1"/>
      <c r="F7" s="1"/>
      <c r="G7" s="1"/>
      <c r="H7" s="1"/>
      <c r="I7" s="1"/>
      <c r="J7" s="1"/>
      <c r="K7" s="1"/>
      <c r="L7" s="1"/>
    </row>
    <row r="8" spans="2:12" ht="52.2" x14ac:dyDescent="0.25">
      <c r="B8" s="10" t="str">
        <f t="shared" ref="B8:B39" ca="1" si="0">IF(D8 = "No Bid", IFERROR("Error: Clear values for '" &amp; INDIRECT(ADDRESS(5, (9 + MATCH(TRUE, INDEX(NOT(ISBLANK(I8:K8)), 0, 0), 0) - 1))) &amp; "' in cell " &amp; ADDRESS(ROW(), (9 + MATCH(TRUE, INDEX(NOT(ISBLANK(I8:K8)), 0, 0), 0) - 1), 4) &amp; " or select 'Bid'", "Not Bidding"), IF(D8 = "Bid", IFERROR("Error: Missing value for '" &amp; INDIRECT(ADDRESS(5, (9 + MATCH(TRUE, INDEX(ISBLANK(I8:K8), 0, 0), 0) - 1))) &amp; "' in cell " &amp; ADDRESS(ROW(), (9 + MATCH(TRUE, INDEX(ISBLANK(I8:K8), 0, 0), 0) - 1), 4), "Success: All values provided"), "Error: Invalid Bid/No Bid Decision"))</f>
        <v>Not Bidding</v>
      </c>
      <c r="C8" s="11">
        <v>2823896</v>
      </c>
      <c r="D8" s="12" t="s">
        <v>29</v>
      </c>
      <c r="E8" s="11" t="s">
        <v>30</v>
      </c>
      <c r="F8" s="13" t="s">
        <v>31</v>
      </c>
      <c r="G8" s="11" t="s">
        <v>32</v>
      </c>
      <c r="H8" s="11">
        <v>1</v>
      </c>
      <c r="I8" s="9"/>
      <c r="J8" s="9"/>
      <c r="K8" s="14"/>
      <c r="L8" s="15" t="str">
        <f t="shared" ref="L8:L39" si="1">IFERROR(IF(ISBLANK(H8), NA(), H8) * IF(ISBLANK(K8), NA(), K8), "-")</f>
        <v>-</v>
      </c>
    </row>
    <row r="9" spans="2:12" ht="52.2" x14ac:dyDescent="0.25">
      <c r="B9" s="10" t="str">
        <f t="shared" ca="1" si="0"/>
        <v>Not Bidding</v>
      </c>
      <c r="C9" s="11">
        <v>2823897</v>
      </c>
      <c r="D9" s="12" t="s">
        <v>29</v>
      </c>
      <c r="E9" s="11" t="s">
        <v>33</v>
      </c>
      <c r="F9" s="13" t="s">
        <v>34</v>
      </c>
      <c r="G9" s="11" t="s">
        <v>32</v>
      </c>
      <c r="H9" s="11">
        <v>1</v>
      </c>
      <c r="I9" s="9"/>
      <c r="J9" s="9"/>
      <c r="K9" s="14"/>
      <c r="L9" s="15" t="str">
        <f t="shared" si="1"/>
        <v>-</v>
      </c>
    </row>
    <row r="10" spans="2:12" ht="52.2" x14ac:dyDescent="0.25">
      <c r="B10" s="10" t="str">
        <f t="shared" ca="1" si="0"/>
        <v>Not Bidding</v>
      </c>
      <c r="C10" s="11">
        <v>2823898</v>
      </c>
      <c r="D10" s="12" t="s">
        <v>29</v>
      </c>
      <c r="E10" s="11" t="s">
        <v>35</v>
      </c>
      <c r="F10" s="13" t="s">
        <v>36</v>
      </c>
      <c r="G10" s="11" t="s">
        <v>32</v>
      </c>
      <c r="H10" s="11">
        <v>1</v>
      </c>
      <c r="I10" s="9"/>
      <c r="J10" s="9"/>
      <c r="K10" s="14"/>
      <c r="L10" s="15" t="str">
        <f t="shared" si="1"/>
        <v>-</v>
      </c>
    </row>
    <row r="11" spans="2:12" ht="52.2" x14ac:dyDescent="0.25">
      <c r="B11" s="10" t="str">
        <f t="shared" ca="1" si="0"/>
        <v>Not Bidding</v>
      </c>
      <c r="C11" s="11">
        <v>2823899</v>
      </c>
      <c r="D11" s="12" t="s">
        <v>29</v>
      </c>
      <c r="E11" s="11" t="s">
        <v>37</v>
      </c>
      <c r="F11" s="13" t="s">
        <v>38</v>
      </c>
      <c r="G11" s="11" t="s">
        <v>32</v>
      </c>
      <c r="H11" s="11">
        <v>1</v>
      </c>
      <c r="I11" s="9"/>
      <c r="J11" s="9"/>
      <c r="K11" s="14"/>
      <c r="L11" s="15" t="str">
        <f t="shared" si="1"/>
        <v>-</v>
      </c>
    </row>
    <row r="12" spans="2:12" ht="52.2" x14ac:dyDescent="0.25">
      <c r="B12" s="10" t="str">
        <f t="shared" ca="1" si="0"/>
        <v>Not Bidding</v>
      </c>
      <c r="C12" s="11">
        <v>2823900</v>
      </c>
      <c r="D12" s="12" t="s">
        <v>29</v>
      </c>
      <c r="E12" s="11" t="s">
        <v>39</v>
      </c>
      <c r="F12" s="13" t="s">
        <v>40</v>
      </c>
      <c r="G12" s="11" t="s">
        <v>32</v>
      </c>
      <c r="H12" s="11">
        <v>1</v>
      </c>
      <c r="I12" s="9"/>
      <c r="J12" s="9"/>
      <c r="K12" s="14"/>
      <c r="L12" s="15" t="str">
        <f t="shared" si="1"/>
        <v>-</v>
      </c>
    </row>
    <row r="13" spans="2:12" ht="52.2" x14ac:dyDescent="0.25">
      <c r="B13" s="10" t="str">
        <f t="shared" ca="1" si="0"/>
        <v>Not Bidding</v>
      </c>
      <c r="C13" s="11">
        <v>2823901</v>
      </c>
      <c r="D13" s="12" t="s">
        <v>29</v>
      </c>
      <c r="E13" s="11" t="s">
        <v>41</v>
      </c>
      <c r="F13" s="13" t="s">
        <v>42</v>
      </c>
      <c r="G13" s="11" t="s">
        <v>32</v>
      </c>
      <c r="H13" s="11">
        <v>1</v>
      </c>
      <c r="I13" s="9"/>
      <c r="J13" s="9"/>
      <c r="K13" s="14"/>
      <c r="L13" s="15" t="str">
        <f t="shared" si="1"/>
        <v>-</v>
      </c>
    </row>
    <row r="14" spans="2:12" ht="52.2" x14ac:dyDescent="0.25">
      <c r="B14" s="10" t="str">
        <f t="shared" ca="1" si="0"/>
        <v>Not Bidding</v>
      </c>
      <c r="C14" s="11">
        <v>2823902</v>
      </c>
      <c r="D14" s="12" t="s">
        <v>29</v>
      </c>
      <c r="E14" s="11" t="s">
        <v>43</v>
      </c>
      <c r="F14" s="13" t="s">
        <v>44</v>
      </c>
      <c r="G14" s="11" t="s">
        <v>32</v>
      </c>
      <c r="H14" s="11">
        <v>1</v>
      </c>
      <c r="I14" s="9"/>
      <c r="J14" s="9"/>
      <c r="K14" s="14"/>
      <c r="L14" s="15" t="str">
        <f t="shared" si="1"/>
        <v>-</v>
      </c>
    </row>
    <row r="15" spans="2:12" ht="52.2" x14ac:dyDescent="0.25">
      <c r="B15" s="10" t="str">
        <f t="shared" ca="1" si="0"/>
        <v>Not Bidding</v>
      </c>
      <c r="C15" s="11">
        <v>2823903</v>
      </c>
      <c r="D15" s="12" t="s">
        <v>29</v>
      </c>
      <c r="E15" s="11" t="s">
        <v>45</v>
      </c>
      <c r="F15" s="13" t="s">
        <v>31</v>
      </c>
      <c r="G15" s="11" t="s">
        <v>46</v>
      </c>
      <c r="H15" s="11">
        <v>1</v>
      </c>
      <c r="I15" s="9"/>
      <c r="J15" s="9"/>
      <c r="K15" s="14"/>
      <c r="L15" s="15" t="str">
        <f t="shared" si="1"/>
        <v>-</v>
      </c>
    </row>
    <row r="16" spans="2:12" ht="52.2" x14ac:dyDescent="0.25">
      <c r="B16" s="10" t="str">
        <f t="shared" ca="1" si="0"/>
        <v>Not Bidding</v>
      </c>
      <c r="C16" s="11">
        <v>2823904</v>
      </c>
      <c r="D16" s="12" t="s">
        <v>29</v>
      </c>
      <c r="E16" s="11" t="s">
        <v>47</v>
      </c>
      <c r="F16" s="13" t="s">
        <v>34</v>
      </c>
      <c r="G16" s="11" t="s">
        <v>46</v>
      </c>
      <c r="H16" s="11">
        <v>1</v>
      </c>
      <c r="I16" s="9"/>
      <c r="J16" s="9"/>
      <c r="K16" s="14"/>
      <c r="L16" s="15" t="str">
        <f t="shared" si="1"/>
        <v>-</v>
      </c>
    </row>
    <row r="17" spans="2:12" ht="52.2" x14ac:dyDescent="0.25">
      <c r="B17" s="10" t="str">
        <f t="shared" ca="1" si="0"/>
        <v>Not Bidding</v>
      </c>
      <c r="C17" s="11">
        <v>2823905</v>
      </c>
      <c r="D17" s="12" t="s">
        <v>29</v>
      </c>
      <c r="E17" s="11" t="s">
        <v>48</v>
      </c>
      <c r="F17" s="13" t="s">
        <v>36</v>
      </c>
      <c r="G17" s="11" t="s">
        <v>46</v>
      </c>
      <c r="H17" s="11">
        <v>1</v>
      </c>
      <c r="I17" s="9"/>
      <c r="J17" s="9"/>
      <c r="K17" s="14"/>
      <c r="L17" s="15" t="str">
        <f t="shared" si="1"/>
        <v>-</v>
      </c>
    </row>
    <row r="18" spans="2:12" ht="52.2" x14ac:dyDescent="0.25">
      <c r="B18" s="10" t="str">
        <f t="shared" ca="1" si="0"/>
        <v>Not Bidding</v>
      </c>
      <c r="C18" s="11">
        <v>2823906</v>
      </c>
      <c r="D18" s="12" t="s">
        <v>29</v>
      </c>
      <c r="E18" s="11" t="s">
        <v>49</v>
      </c>
      <c r="F18" s="13" t="s">
        <v>40</v>
      </c>
      <c r="G18" s="11" t="s">
        <v>46</v>
      </c>
      <c r="H18" s="11">
        <v>1</v>
      </c>
      <c r="I18" s="9"/>
      <c r="J18" s="9"/>
      <c r="K18" s="14"/>
      <c r="L18" s="15" t="str">
        <f t="shared" si="1"/>
        <v>-</v>
      </c>
    </row>
    <row r="19" spans="2:12" ht="52.2" x14ac:dyDescent="0.25">
      <c r="B19" s="10" t="str">
        <f t="shared" ca="1" si="0"/>
        <v>Not Bidding</v>
      </c>
      <c r="C19" s="11">
        <v>2823907</v>
      </c>
      <c r="D19" s="12" t="s">
        <v>29</v>
      </c>
      <c r="E19" s="11" t="s">
        <v>50</v>
      </c>
      <c r="F19" s="13" t="s">
        <v>31</v>
      </c>
      <c r="G19" s="11" t="s">
        <v>51</v>
      </c>
      <c r="H19" s="11">
        <v>1</v>
      </c>
      <c r="I19" s="9"/>
      <c r="J19" s="9"/>
      <c r="K19" s="14"/>
      <c r="L19" s="15" t="str">
        <f t="shared" si="1"/>
        <v>-</v>
      </c>
    </row>
    <row r="20" spans="2:12" ht="52.2" x14ac:dyDescent="0.25">
      <c r="B20" s="10" t="str">
        <f t="shared" ca="1" si="0"/>
        <v>Not Bidding</v>
      </c>
      <c r="C20" s="11">
        <v>2823908</v>
      </c>
      <c r="D20" s="12" t="s">
        <v>29</v>
      </c>
      <c r="E20" s="11" t="s">
        <v>52</v>
      </c>
      <c r="F20" s="13" t="s">
        <v>34</v>
      </c>
      <c r="G20" s="11" t="s">
        <v>51</v>
      </c>
      <c r="H20" s="11">
        <v>1</v>
      </c>
      <c r="I20" s="9"/>
      <c r="J20" s="9"/>
      <c r="K20" s="14"/>
      <c r="L20" s="15" t="str">
        <f t="shared" si="1"/>
        <v>-</v>
      </c>
    </row>
    <row r="21" spans="2:12" ht="52.2" x14ac:dyDescent="0.25">
      <c r="B21" s="10" t="str">
        <f t="shared" ca="1" si="0"/>
        <v>Not Bidding</v>
      </c>
      <c r="C21" s="11">
        <v>2823909</v>
      </c>
      <c r="D21" s="12" t="s">
        <v>29</v>
      </c>
      <c r="E21" s="11" t="s">
        <v>53</v>
      </c>
      <c r="F21" s="13" t="s">
        <v>36</v>
      </c>
      <c r="G21" s="11" t="s">
        <v>51</v>
      </c>
      <c r="H21" s="11">
        <v>1</v>
      </c>
      <c r="I21" s="9"/>
      <c r="J21" s="9"/>
      <c r="K21" s="14"/>
      <c r="L21" s="15" t="str">
        <f t="shared" si="1"/>
        <v>-</v>
      </c>
    </row>
    <row r="22" spans="2:12" ht="52.2" x14ac:dyDescent="0.25">
      <c r="B22" s="10" t="str">
        <f t="shared" ca="1" si="0"/>
        <v>Not Bidding</v>
      </c>
      <c r="C22" s="11">
        <v>2823910</v>
      </c>
      <c r="D22" s="12" t="s">
        <v>29</v>
      </c>
      <c r="E22" s="11" t="s">
        <v>54</v>
      </c>
      <c r="F22" s="13" t="s">
        <v>38</v>
      </c>
      <c r="G22" s="11" t="s">
        <v>51</v>
      </c>
      <c r="H22" s="11">
        <v>1</v>
      </c>
      <c r="I22" s="9"/>
      <c r="J22" s="9"/>
      <c r="K22" s="14"/>
      <c r="L22" s="15" t="str">
        <f t="shared" si="1"/>
        <v>-</v>
      </c>
    </row>
    <row r="23" spans="2:12" ht="52.2" x14ac:dyDescent="0.25">
      <c r="B23" s="10" t="str">
        <f t="shared" ca="1" si="0"/>
        <v>Not Bidding</v>
      </c>
      <c r="C23" s="11">
        <v>2823911</v>
      </c>
      <c r="D23" s="12" t="s">
        <v>29</v>
      </c>
      <c r="E23" s="11" t="s">
        <v>55</v>
      </c>
      <c r="F23" s="13" t="s">
        <v>40</v>
      </c>
      <c r="G23" s="11" t="s">
        <v>51</v>
      </c>
      <c r="H23" s="11">
        <v>1</v>
      </c>
      <c r="I23" s="9"/>
      <c r="J23" s="9"/>
      <c r="K23" s="14"/>
      <c r="L23" s="15" t="str">
        <f t="shared" si="1"/>
        <v>-</v>
      </c>
    </row>
    <row r="24" spans="2:12" ht="52.2" x14ac:dyDescent="0.25">
      <c r="B24" s="10" t="str">
        <f t="shared" ca="1" si="0"/>
        <v>Not Bidding</v>
      </c>
      <c r="C24" s="11">
        <v>2823912</v>
      </c>
      <c r="D24" s="12" t="s">
        <v>29</v>
      </c>
      <c r="E24" s="11" t="s">
        <v>56</v>
      </c>
      <c r="F24" s="13" t="s">
        <v>31</v>
      </c>
      <c r="G24" s="11" t="s">
        <v>57</v>
      </c>
      <c r="H24" s="11">
        <v>1</v>
      </c>
      <c r="I24" s="9"/>
      <c r="J24" s="9"/>
      <c r="K24" s="14"/>
      <c r="L24" s="15" t="str">
        <f t="shared" si="1"/>
        <v>-</v>
      </c>
    </row>
    <row r="25" spans="2:12" ht="52.2" x14ac:dyDescent="0.25">
      <c r="B25" s="10" t="str">
        <f t="shared" ca="1" si="0"/>
        <v>Not Bidding</v>
      </c>
      <c r="C25" s="11">
        <v>2823913</v>
      </c>
      <c r="D25" s="12" t="s">
        <v>29</v>
      </c>
      <c r="E25" s="11" t="s">
        <v>58</v>
      </c>
      <c r="F25" s="13" t="s">
        <v>34</v>
      </c>
      <c r="G25" s="11" t="s">
        <v>57</v>
      </c>
      <c r="H25" s="11">
        <v>1</v>
      </c>
      <c r="I25" s="9"/>
      <c r="J25" s="9"/>
      <c r="K25" s="14"/>
      <c r="L25" s="15" t="str">
        <f t="shared" si="1"/>
        <v>-</v>
      </c>
    </row>
    <row r="26" spans="2:12" ht="52.2" x14ac:dyDescent="0.25">
      <c r="B26" s="10" t="str">
        <f t="shared" ca="1" si="0"/>
        <v>Not Bidding</v>
      </c>
      <c r="C26" s="11">
        <v>2823915</v>
      </c>
      <c r="D26" s="12" t="s">
        <v>29</v>
      </c>
      <c r="E26" s="11" t="s">
        <v>59</v>
      </c>
      <c r="F26" s="13" t="s">
        <v>36</v>
      </c>
      <c r="G26" s="11" t="s">
        <v>57</v>
      </c>
      <c r="H26" s="11">
        <v>1</v>
      </c>
      <c r="I26" s="9"/>
      <c r="J26" s="9"/>
      <c r="K26" s="14"/>
      <c r="L26" s="15" t="str">
        <f t="shared" si="1"/>
        <v>-</v>
      </c>
    </row>
    <row r="27" spans="2:12" ht="52.2" x14ac:dyDescent="0.25">
      <c r="B27" s="10" t="str">
        <f t="shared" ca="1" si="0"/>
        <v>Not Bidding</v>
      </c>
      <c r="C27" s="11">
        <v>2823916</v>
      </c>
      <c r="D27" s="12" t="s">
        <v>29</v>
      </c>
      <c r="E27" s="11" t="s">
        <v>60</v>
      </c>
      <c r="F27" s="13" t="s">
        <v>40</v>
      </c>
      <c r="G27" s="11" t="s">
        <v>57</v>
      </c>
      <c r="H27" s="11">
        <v>1</v>
      </c>
      <c r="I27" s="9"/>
      <c r="J27" s="9"/>
      <c r="K27" s="14"/>
      <c r="L27" s="15" t="str">
        <f t="shared" si="1"/>
        <v>-</v>
      </c>
    </row>
    <row r="28" spans="2:12" ht="52.2" x14ac:dyDescent="0.25">
      <c r="B28" s="10" t="str">
        <f t="shared" ca="1" si="0"/>
        <v>Not Bidding</v>
      </c>
      <c r="C28" s="11">
        <v>2823918</v>
      </c>
      <c r="D28" s="12" t="s">
        <v>29</v>
      </c>
      <c r="E28" s="11" t="s">
        <v>61</v>
      </c>
      <c r="F28" s="13" t="s">
        <v>62</v>
      </c>
      <c r="G28" s="11" t="s">
        <v>57</v>
      </c>
      <c r="H28" s="11">
        <v>1</v>
      </c>
      <c r="I28" s="9"/>
      <c r="J28" s="9"/>
      <c r="K28" s="14"/>
      <c r="L28" s="15" t="str">
        <f t="shared" si="1"/>
        <v>-</v>
      </c>
    </row>
    <row r="29" spans="2:12" ht="52.2" x14ac:dyDescent="0.25">
      <c r="B29" s="10" t="str">
        <f t="shared" ca="1" si="0"/>
        <v>Not Bidding</v>
      </c>
      <c r="C29" s="11">
        <v>2823920</v>
      </c>
      <c r="D29" s="12" t="s">
        <v>29</v>
      </c>
      <c r="E29" s="11" t="s">
        <v>63</v>
      </c>
      <c r="F29" s="13" t="s">
        <v>64</v>
      </c>
      <c r="G29" s="11" t="s">
        <v>57</v>
      </c>
      <c r="H29" s="11">
        <v>1</v>
      </c>
      <c r="I29" s="9"/>
      <c r="J29" s="9"/>
      <c r="K29" s="14"/>
      <c r="L29" s="15" t="str">
        <f t="shared" si="1"/>
        <v>-</v>
      </c>
    </row>
    <row r="30" spans="2:12" ht="52.2" x14ac:dyDescent="0.25">
      <c r="B30" s="10" t="str">
        <f t="shared" ca="1" si="0"/>
        <v>Not Bidding</v>
      </c>
      <c r="C30" s="11">
        <v>2823921</v>
      </c>
      <c r="D30" s="12" t="s">
        <v>29</v>
      </c>
      <c r="E30" s="11" t="s">
        <v>65</v>
      </c>
      <c r="F30" s="13" t="s">
        <v>66</v>
      </c>
      <c r="G30" s="11" t="s">
        <v>57</v>
      </c>
      <c r="H30" s="11">
        <v>1</v>
      </c>
      <c r="I30" s="9"/>
      <c r="J30" s="9"/>
      <c r="K30" s="14"/>
      <c r="L30" s="15" t="str">
        <f t="shared" si="1"/>
        <v>-</v>
      </c>
    </row>
    <row r="31" spans="2:12" ht="52.2" x14ac:dyDescent="0.25">
      <c r="B31" s="10" t="str">
        <f t="shared" ca="1" si="0"/>
        <v>Not Bidding</v>
      </c>
      <c r="C31" s="11">
        <v>2823922</v>
      </c>
      <c r="D31" s="12" t="s">
        <v>29</v>
      </c>
      <c r="E31" s="11" t="s">
        <v>67</v>
      </c>
      <c r="F31" s="13" t="s">
        <v>68</v>
      </c>
      <c r="G31" s="11" t="s">
        <v>57</v>
      </c>
      <c r="H31" s="11">
        <v>1</v>
      </c>
      <c r="I31" s="9"/>
      <c r="J31" s="9"/>
      <c r="K31" s="14"/>
      <c r="L31" s="15" t="str">
        <f t="shared" si="1"/>
        <v>-</v>
      </c>
    </row>
    <row r="32" spans="2:12" ht="52.2" x14ac:dyDescent="0.25">
      <c r="B32" s="10" t="str">
        <f t="shared" ca="1" si="0"/>
        <v>Not Bidding</v>
      </c>
      <c r="C32" s="11">
        <v>2823923</v>
      </c>
      <c r="D32" s="12" t="s">
        <v>29</v>
      </c>
      <c r="E32" s="11" t="s">
        <v>69</v>
      </c>
      <c r="F32" s="13" t="s">
        <v>31</v>
      </c>
      <c r="G32" s="11" t="s">
        <v>70</v>
      </c>
      <c r="H32" s="11">
        <v>1</v>
      </c>
      <c r="I32" s="9"/>
      <c r="J32" s="9"/>
      <c r="K32" s="14"/>
      <c r="L32" s="15" t="str">
        <f t="shared" si="1"/>
        <v>-</v>
      </c>
    </row>
    <row r="33" spans="2:12" ht="52.2" x14ac:dyDescent="0.25">
      <c r="B33" s="10" t="str">
        <f t="shared" ca="1" si="0"/>
        <v>Not Bidding</v>
      </c>
      <c r="C33" s="11">
        <v>2823924</v>
      </c>
      <c r="D33" s="12" t="s">
        <v>29</v>
      </c>
      <c r="E33" s="11" t="s">
        <v>71</v>
      </c>
      <c r="F33" s="13" t="s">
        <v>34</v>
      </c>
      <c r="G33" s="11" t="s">
        <v>70</v>
      </c>
      <c r="H33" s="11">
        <v>1</v>
      </c>
      <c r="I33" s="9"/>
      <c r="J33" s="9"/>
      <c r="K33" s="14"/>
      <c r="L33" s="15" t="str">
        <f t="shared" si="1"/>
        <v>-</v>
      </c>
    </row>
    <row r="34" spans="2:12" ht="52.2" x14ac:dyDescent="0.25">
      <c r="B34" s="10" t="str">
        <f t="shared" ca="1" si="0"/>
        <v>Not Bidding</v>
      </c>
      <c r="C34" s="11">
        <v>2823925</v>
      </c>
      <c r="D34" s="12" t="s">
        <v>29</v>
      </c>
      <c r="E34" s="11" t="s">
        <v>72</v>
      </c>
      <c r="F34" s="13" t="s">
        <v>36</v>
      </c>
      <c r="G34" s="11" t="s">
        <v>70</v>
      </c>
      <c r="H34" s="11">
        <v>1</v>
      </c>
      <c r="I34" s="9"/>
      <c r="J34" s="9"/>
      <c r="K34" s="14"/>
      <c r="L34" s="15" t="str">
        <f t="shared" si="1"/>
        <v>-</v>
      </c>
    </row>
    <row r="35" spans="2:12" ht="52.2" x14ac:dyDescent="0.25">
      <c r="B35" s="10" t="str">
        <f t="shared" ca="1" si="0"/>
        <v>Not Bidding</v>
      </c>
      <c r="C35" s="11">
        <v>2823926</v>
      </c>
      <c r="D35" s="12" t="s">
        <v>29</v>
      </c>
      <c r="E35" s="11" t="s">
        <v>73</v>
      </c>
      <c r="F35" s="13" t="s">
        <v>40</v>
      </c>
      <c r="G35" s="11" t="s">
        <v>70</v>
      </c>
      <c r="H35" s="11">
        <v>1</v>
      </c>
      <c r="I35" s="9"/>
      <c r="J35" s="9"/>
      <c r="K35" s="14"/>
      <c r="L35" s="15" t="str">
        <f t="shared" si="1"/>
        <v>-</v>
      </c>
    </row>
    <row r="36" spans="2:12" ht="52.2" x14ac:dyDescent="0.25">
      <c r="B36" s="10" t="str">
        <f t="shared" ca="1" si="0"/>
        <v>Not Bidding</v>
      </c>
      <c r="C36" s="11">
        <v>2823927</v>
      </c>
      <c r="D36" s="12" t="s">
        <v>29</v>
      </c>
      <c r="E36" s="11" t="s">
        <v>74</v>
      </c>
      <c r="F36" s="13" t="s">
        <v>75</v>
      </c>
      <c r="G36" s="11" t="s">
        <v>70</v>
      </c>
      <c r="H36" s="11">
        <v>1</v>
      </c>
      <c r="I36" s="9"/>
      <c r="J36" s="9"/>
      <c r="K36" s="14"/>
      <c r="L36" s="15" t="str">
        <f t="shared" si="1"/>
        <v>-</v>
      </c>
    </row>
    <row r="37" spans="2:12" ht="52.2" x14ac:dyDescent="0.25">
      <c r="B37" s="10" t="str">
        <f t="shared" ca="1" si="0"/>
        <v>Not Bidding</v>
      </c>
      <c r="C37" s="11">
        <v>2823928</v>
      </c>
      <c r="D37" s="12" t="s">
        <v>29</v>
      </c>
      <c r="E37" s="11" t="s">
        <v>76</v>
      </c>
      <c r="F37" s="13" t="s">
        <v>31</v>
      </c>
      <c r="G37" s="11" t="s">
        <v>77</v>
      </c>
      <c r="H37" s="11">
        <v>1</v>
      </c>
      <c r="I37" s="9"/>
      <c r="J37" s="9"/>
      <c r="K37" s="14"/>
      <c r="L37" s="15" t="str">
        <f t="shared" si="1"/>
        <v>-</v>
      </c>
    </row>
    <row r="38" spans="2:12" ht="52.2" x14ac:dyDescent="0.25">
      <c r="B38" s="10" t="str">
        <f t="shared" ca="1" si="0"/>
        <v>Not Bidding</v>
      </c>
      <c r="C38" s="11">
        <v>2823929</v>
      </c>
      <c r="D38" s="12" t="s">
        <v>29</v>
      </c>
      <c r="E38" s="11" t="s">
        <v>78</v>
      </c>
      <c r="F38" s="13" t="s">
        <v>34</v>
      </c>
      <c r="G38" s="11" t="s">
        <v>77</v>
      </c>
      <c r="H38" s="11">
        <v>1</v>
      </c>
      <c r="I38" s="9"/>
      <c r="J38" s="9"/>
      <c r="K38" s="14"/>
      <c r="L38" s="15" t="str">
        <f t="shared" si="1"/>
        <v>-</v>
      </c>
    </row>
    <row r="39" spans="2:12" ht="52.2" x14ac:dyDescent="0.25">
      <c r="B39" s="10" t="str">
        <f t="shared" ca="1" si="0"/>
        <v>Not Bidding</v>
      </c>
      <c r="C39" s="11">
        <v>2823930</v>
      </c>
      <c r="D39" s="12" t="s">
        <v>29</v>
      </c>
      <c r="E39" s="11" t="s">
        <v>79</v>
      </c>
      <c r="F39" s="13" t="s">
        <v>36</v>
      </c>
      <c r="G39" s="11" t="s">
        <v>77</v>
      </c>
      <c r="H39" s="11">
        <v>1</v>
      </c>
      <c r="I39" s="9"/>
      <c r="J39" s="9"/>
      <c r="K39" s="14"/>
      <c r="L39" s="15" t="str">
        <f t="shared" si="1"/>
        <v>-</v>
      </c>
    </row>
    <row r="40" spans="2:12" ht="52.2" x14ac:dyDescent="0.25">
      <c r="B40" s="10" t="str">
        <f t="shared" ref="B40:B71" ca="1" si="2">IF(D40 = "No Bid", IFERROR("Error: Clear values for '" &amp; INDIRECT(ADDRESS(5, (9 + MATCH(TRUE, INDEX(NOT(ISBLANK(I40:K40)), 0, 0), 0) - 1))) &amp; "' in cell " &amp; ADDRESS(ROW(), (9 + MATCH(TRUE, INDEX(NOT(ISBLANK(I40:K40)), 0, 0), 0) - 1), 4) &amp; " or select 'Bid'", "Not Bidding"), IF(D40 = "Bid", IFERROR("Error: Missing value for '" &amp; INDIRECT(ADDRESS(5, (9 + MATCH(TRUE, INDEX(ISBLANK(I40:K40), 0, 0), 0) - 1))) &amp; "' in cell " &amp; ADDRESS(ROW(), (9 + MATCH(TRUE, INDEX(ISBLANK(I40:K40), 0, 0), 0) - 1), 4), "Success: All values provided"), "Error: Invalid Bid/No Bid Decision"))</f>
        <v>Not Bidding</v>
      </c>
      <c r="C40" s="11">
        <v>2823931</v>
      </c>
      <c r="D40" s="12" t="s">
        <v>29</v>
      </c>
      <c r="E40" s="11" t="s">
        <v>80</v>
      </c>
      <c r="F40" s="13" t="s">
        <v>31</v>
      </c>
      <c r="G40" s="11" t="s">
        <v>81</v>
      </c>
      <c r="H40" s="11">
        <v>1</v>
      </c>
      <c r="I40" s="9"/>
      <c r="J40" s="9"/>
      <c r="K40" s="14"/>
      <c r="L40" s="15" t="str">
        <f t="shared" ref="L40:L71" si="3">IFERROR(IF(ISBLANK(H40), NA(), H40) * IF(ISBLANK(K40), NA(), K40), "-")</f>
        <v>-</v>
      </c>
    </row>
    <row r="41" spans="2:12" ht="52.2" x14ac:dyDescent="0.25">
      <c r="B41" s="10" t="str">
        <f t="shared" ca="1" si="2"/>
        <v>Not Bidding</v>
      </c>
      <c r="C41" s="11">
        <v>2823932</v>
      </c>
      <c r="D41" s="12" t="s">
        <v>29</v>
      </c>
      <c r="E41" s="11" t="s">
        <v>82</v>
      </c>
      <c r="F41" s="13" t="s">
        <v>34</v>
      </c>
      <c r="G41" s="11" t="s">
        <v>81</v>
      </c>
      <c r="H41" s="11">
        <v>1</v>
      </c>
      <c r="I41" s="9"/>
      <c r="J41" s="9"/>
      <c r="K41" s="14"/>
      <c r="L41" s="15" t="str">
        <f t="shared" si="3"/>
        <v>-</v>
      </c>
    </row>
    <row r="42" spans="2:12" ht="52.2" x14ac:dyDescent="0.25">
      <c r="B42" s="10" t="str">
        <f t="shared" ca="1" si="2"/>
        <v>Not Bidding</v>
      </c>
      <c r="C42" s="11">
        <v>2823933</v>
      </c>
      <c r="D42" s="12" t="s">
        <v>29</v>
      </c>
      <c r="E42" s="11" t="s">
        <v>83</v>
      </c>
      <c r="F42" s="13" t="s">
        <v>36</v>
      </c>
      <c r="G42" s="11" t="s">
        <v>81</v>
      </c>
      <c r="H42" s="11">
        <v>1</v>
      </c>
      <c r="I42" s="9"/>
      <c r="J42" s="9"/>
      <c r="K42" s="14"/>
      <c r="L42" s="15" t="str">
        <f t="shared" si="3"/>
        <v>-</v>
      </c>
    </row>
    <row r="43" spans="2:12" ht="52.2" x14ac:dyDescent="0.25">
      <c r="B43" s="10" t="str">
        <f t="shared" ca="1" si="2"/>
        <v>Not Bidding</v>
      </c>
      <c r="C43" s="11">
        <v>2823934</v>
      </c>
      <c r="D43" s="12" t="s">
        <v>29</v>
      </c>
      <c r="E43" s="11" t="s">
        <v>84</v>
      </c>
      <c r="F43" s="13" t="s">
        <v>40</v>
      </c>
      <c r="G43" s="11" t="s">
        <v>81</v>
      </c>
      <c r="H43" s="11">
        <v>1</v>
      </c>
      <c r="I43" s="9"/>
      <c r="J43" s="9"/>
      <c r="K43" s="14"/>
      <c r="L43" s="15" t="str">
        <f t="shared" si="3"/>
        <v>-</v>
      </c>
    </row>
    <row r="44" spans="2:12" ht="52.2" x14ac:dyDescent="0.25">
      <c r="B44" s="10" t="str">
        <f t="shared" ca="1" si="2"/>
        <v>Not Bidding</v>
      </c>
      <c r="C44" s="11">
        <v>2823935</v>
      </c>
      <c r="D44" s="12" t="s">
        <v>29</v>
      </c>
      <c r="E44" s="11" t="s">
        <v>85</v>
      </c>
      <c r="F44" s="13" t="s">
        <v>86</v>
      </c>
      <c r="G44" s="11" t="s">
        <v>81</v>
      </c>
      <c r="H44" s="11">
        <v>1</v>
      </c>
      <c r="I44" s="9"/>
      <c r="J44" s="9"/>
      <c r="K44" s="14"/>
      <c r="L44" s="15" t="str">
        <f t="shared" si="3"/>
        <v>-</v>
      </c>
    </row>
    <row r="45" spans="2:12" ht="52.2" x14ac:dyDescent="0.25">
      <c r="B45" s="10" t="str">
        <f t="shared" ca="1" si="2"/>
        <v>Not Bidding</v>
      </c>
      <c r="C45" s="11">
        <v>2823936</v>
      </c>
      <c r="D45" s="12" t="s">
        <v>29</v>
      </c>
      <c r="E45" s="11" t="s">
        <v>87</v>
      </c>
      <c r="F45" s="13" t="s">
        <v>88</v>
      </c>
      <c r="G45" s="11" t="s">
        <v>81</v>
      </c>
      <c r="H45" s="11">
        <v>1</v>
      </c>
      <c r="I45" s="9"/>
      <c r="J45" s="9"/>
      <c r="K45" s="14"/>
      <c r="L45" s="15" t="str">
        <f t="shared" si="3"/>
        <v>-</v>
      </c>
    </row>
    <row r="46" spans="2:12" ht="52.2" x14ac:dyDescent="0.25">
      <c r="B46" s="10" t="str">
        <f t="shared" ca="1" si="2"/>
        <v>Not Bidding</v>
      </c>
      <c r="C46" s="11">
        <v>2823937</v>
      </c>
      <c r="D46" s="12" t="s">
        <v>29</v>
      </c>
      <c r="E46" s="11" t="s">
        <v>89</v>
      </c>
      <c r="F46" s="13" t="s">
        <v>90</v>
      </c>
      <c r="G46" s="11" t="s">
        <v>81</v>
      </c>
      <c r="H46" s="11">
        <v>1</v>
      </c>
      <c r="I46" s="9"/>
      <c r="J46" s="9"/>
      <c r="K46" s="14"/>
      <c r="L46" s="15" t="str">
        <f t="shared" si="3"/>
        <v>-</v>
      </c>
    </row>
    <row r="47" spans="2:12" ht="52.2" x14ac:dyDescent="0.25">
      <c r="B47" s="10" t="str">
        <f t="shared" ca="1" si="2"/>
        <v>Not Bidding</v>
      </c>
      <c r="C47" s="11">
        <v>2823938</v>
      </c>
      <c r="D47" s="12" t="s">
        <v>29</v>
      </c>
      <c r="E47" s="11" t="s">
        <v>91</v>
      </c>
      <c r="F47" s="13" t="s">
        <v>31</v>
      </c>
      <c r="G47" s="11" t="s">
        <v>92</v>
      </c>
      <c r="H47" s="11">
        <v>1</v>
      </c>
      <c r="I47" s="9"/>
      <c r="J47" s="9"/>
      <c r="K47" s="14"/>
      <c r="L47" s="15" t="str">
        <f t="shared" si="3"/>
        <v>-</v>
      </c>
    </row>
    <row r="48" spans="2:12" ht="52.2" x14ac:dyDescent="0.25">
      <c r="B48" s="10" t="str">
        <f t="shared" ca="1" si="2"/>
        <v>Not Bidding</v>
      </c>
      <c r="C48" s="11">
        <v>2823968</v>
      </c>
      <c r="D48" s="12" t="s">
        <v>29</v>
      </c>
      <c r="E48" s="11" t="s">
        <v>93</v>
      </c>
      <c r="F48" s="13" t="s">
        <v>34</v>
      </c>
      <c r="G48" s="11" t="s">
        <v>94</v>
      </c>
      <c r="H48" s="11">
        <v>1</v>
      </c>
      <c r="I48" s="9"/>
      <c r="J48" s="9"/>
      <c r="K48" s="14"/>
      <c r="L48" s="15" t="str">
        <f t="shared" si="3"/>
        <v>-</v>
      </c>
    </row>
    <row r="49" spans="2:12" ht="52.2" x14ac:dyDescent="0.25">
      <c r="B49" s="10" t="str">
        <f t="shared" ca="1" si="2"/>
        <v>Not Bidding</v>
      </c>
      <c r="C49" s="11">
        <v>2823969</v>
      </c>
      <c r="D49" s="12" t="s">
        <v>29</v>
      </c>
      <c r="E49" s="11" t="s">
        <v>95</v>
      </c>
      <c r="F49" s="13" t="s">
        <v>36</v>
      </c>
      <c r="G49" s="11" t="s">
        <v>94</v>
      </c>
      <c r="H49" s="11">
        <v>1</v>
      </c>
      <c r="I49" s="9"/>
      <c r="J49" s="9"/>
      <c r="K49" s="14"/>
      <c r="L49" s="15" t="str">
        <f t="shared" si="3"/>
        <v>-</v>
      </c>
    </row>
    <row r="50" spans="2:12" ht="52.2" x14ac:dyDescent="0.25">
      <c r="B50" s="10" t="str">
        <f t="shared" ca="1" si="2"/>
        <v>Not Bidding</v>
      </c>
      <c r="C50" s="11">
        <v>2823970</v>
      </c>
      <c r="D50" s="12" t="s">
        <v>29</v>
      </c>
      <c r="E50" s="11" t="s">
        <v>96</v>
      </c>
      <c r="F50" s="13" t="s">
        <v>38</v>
      </c>
      <c r="G50" s="11" t="s">
        <v>94</v>
      </c>
      <c r="H50" s="11">
        <v>1</v>
      </c>
      <c r="I50" s="9"/>
      <c r="J50" s="9"/>
      <c r="K50" s="14"/>
      <c r="L50" s="15" t="str">
        <f t="shared" si="3"/>
        <v>-</v>
      </c>
    </row>
    <row r="51" spans="2:12" ht="52.2" x14ac:dyDescent="0.25">
      <c r="B51" s="10" t="str">
        <f t="shared" ca="1" si="2"/>
        <v>Not Bidding</v>
      </c>
      <c r="C51" s="11">
        <v>2823971</v>
      </c>
      <c r="D51" s="12" t="s">
        <v>29</v>
      </c>
      <c r="E51" s="11" t="s">
        <v>97</v>
      </c>
      <c r="F51" s="13" t="s">
        <v>98</v>
      </c>
      <c r="G51" s="11" t="s">
        <v>94</v>
      </c>
      <c r="H51" s="11">
        <v>1</v>
      </c>
      <c r="I51" s="9"/>
      <c r="J51" s="9"/>
      <c r="K51" s="14"/>
      <c r="L51" s="15" t="str">
        <f t="shared" si="3"/>
        <v>-</v>
      </c>
    </row>
    <row r="52" spans="2:12" ht="52.2" x14ac:dyDescent="0.25">
      <c r="B52" s="10" t="str">
        <f t="shared" ca="1" si="2"/>
        <v>Not Bidding</v>
      </c>
      <c r="C52" s="11">
        <v>2823972</v>
      </c>
      <c r="D52" s="12" t="s">
        <v>29</v>
      </c>
      <c r="E52" s="11" t="s">
        <v>99</v>
      </c>
      <c r="F52" s="13" t="s">
        <v>100</v>
      </c>
      <c r="G52" s="11" t="s">
        <v>94</v>
      </c>
      <c r="H52" s="11">
        <v>1</v>
      </c>
      <c r="I52" s="9"/>
      <c r="J52" s="9"/>
      <c r="K52" s="14"/>
      <c r="L52" s="15" t="str">
        <f t="shared" si="3"/>
        <v>-</v>
      </c>
    </row>
    <row r="53" spans="2:12" ht="52.2" x14ac:dyDescent="0.25">
      <c r="B53" s="10" t="str">
        <f t="shared" ca="1" si="2"/>
        <v>Not Bidding</v>
      </c>
      <c r="C53" s="11">
        <v>2823973</v>
      </c>
      <c r="D53" s="12" t="s">
        <v>29</v>
      </c>
      <c r="E53" s="11" t="s">
        <v>101</v>
      </c>
      <c r="F53" s="13" t="s">
        <v>102</v>
      </c>
      <c r="G53" s="11" t="s">
        <v>94</v>
      </c>
      <c r="H53" s="11">
        <v>1</v>
      </c>
      <c r="I53" s="9"/>
      <c r="J53" s="9"/>
      <c r="K53" s="14"/>
      <c r="L53" s="15" t="str">
        <f t="shared" si="3"/>
        <v>-</v>
      </c>
    </row>
    <row r="54" spans="2:12" ht="52.2" x14ac:dyDescent="0.25">
      <c r="B54" s="10" t="str">
        <f t="shared" ca="1" si="2"/>
        <v>Not Bidding</v>
      </c>
      <c r="C54" s="11">
        <v>2823974</v>
      </c>
      <c r="D54" s="12" t="s">
        <v>29</v>
      </c>
      <c r="E54" s="11" t="s">
        <v>103</v>
      </c>
      <c r="F54" s="13" t="s">
        <v>31</v>
      </c>
      <c r="G54" s="11" t="s">
        <v>104</v>
      </c>
      <c r="H54" s="11">
        <v>1</v>
      </c>
      <c r="I54" s="9"/>
      <c r="J54" s="9"/>
      <c r="K54" s="14"/>
      <c r="L54" s="15" t="str">
        <f t="shared" si="3"/>
        <v>-</v>
      </c>
    </row>
    <row r="55" spans="2:12" ht="52.2" x14ac:dyDescent="0.25">
      <c r="B55" s="10" t="str">
        <f t="shared" ca="1" si="2"/>
        <v>Not Bidding</v>
      </c>
      <c r="C55" s="11">
        <v>2823975</v>
      </c>
      <c r="D55" s="12" t="s">
        <v>29</v>
      </c>
      <c r="E55" s="11" t="s">
        <v>105</v>
      </c>
      <c r="F55" s="13" t="s">
        <v>34</v>
      </c>
      <c r="G55" s="11" t="s">
        <v>104</v>
      </c>
      <c r="H55" s="11">
        <v>1</v>
      </c>
      <c r="I55" s="9"/>
      <c r="J55" s="9"/>
      <c r="K55" s="14"/>
      <c r="L55" s="15" t="str">
        <f t="shared" si="3"/>
        <v>-</v>
      </c>
    </row>
    <row r="56" spans="2:12" ht="52.2" x14ac:dyDescent="0.25">
      <c r="B56" s="10" t="str">
        <f t="shared" ca="1" si="2"/>
        <v>Not Bidding</v>
      </c>
      <c r="C56" s="11">
        <v>2823976</v>
      </c>
      <c r="D56" s="12" t="s">
        <v>29</v>
      </c>
      <c r="E56" s="11" t="s">
        <v>106</v>
      </c>
      <c r="F56" s="13" t="s">
        <v>36</v>
      </c>
      <c r="G56" s="11" t="s">
        <v>104</v>
      </c>
      <c r="H56" s="11">
        <v>1</v>
      </c>
      <c r="I56" s="9"/>
      <c r="J56" s="9"/>
      <c r="K56" s="14"/>
      <c r="L56" s="15" t="str">
        <f t="shared" si="3"/>
        <v>-</v>
      </c>
    </row>
    <row r="57" spans="2:12" ht="52.2" x14ac:dyDescent="0.25">
      <c r="B57" s="10" t="str">
        <f t="shared" ca="1" si="2"/>
        <v>Not Bidding</v>
      </c>
      <c r="C57" s="11">
        <v>2823977</v>
      </c>
      <c r="D57" s="12" t="s">
        <v>29</v>
      </c>
      <c r="E57" s="11" t="s">
        <v>107</v>
      </c>
      <c r="F57" s="13" t="s">
        <v>40</v>
      </c>
      <c r="G57" s="11" t="s">
        <v>104</v>
      </c>
      <c r="H57" s="11">
        <v>1</v>
      </c>
      <c r="I57" s="9"/>
      <c r="J57" s="9"/>
      <c r="K57" s="14"/>
      <c r="L57" s="15" t="str">
        <f t="shared" si="3"/>
        <v>-</v>
      </c>
    </row>
    <row r="58" spans="2:12" ht="52.2" x14ac:dyDescent="0.25">
      <c r="B58" s="10" t="str">
        <f t="shared" ca="1" si="2"/>
        <v>Not Bidding</v>
      </c>
      <c r="C58" s="11">
        <v>2823978</v>
      </c>
      <c r="D58" s="12" t="s">
        <v>29</v>
      </c>
      <c r="E58" s="11" t="s">
        <v>108</v>
      </c>
      <c r="F58" s="13" t="s">
        <v>31</v>
      </c>
      <c r="G58" s="11" t="s">
        <v>109</v>
      </c>
      <c r="H58" s="11">
        <v>1</v>
      </c>
      <c r="I58" s="9"/>
      <c r="J58" s="9"/>
      <c r="K58" s="14"/>
      <c r="L58" s="15" t="str">
        <f t="shared" si="3"/>
        <v>-</v>
      </c>
    </row>
    <row r="59" spans="2:12" ht="52.2" x14ac:dyDescent="0.25">
      <c r="B59" s="10" t="str">
        <f t="shared" ca="1" si="2"/>
        <v>Not Bidding</v>
      </c>
      <c r="C59" s="11">
        <v>2823979</v>
      </c>
      <c r="D59" s="12" t="s">
        <v>29</v>
      </c>
      <c r="E59" s="11" t="s">
        <v>110</v>
      </c>
      <c r="F59" s="13" t="s">
        <v>34</v>
      </c>
      <c r="G59" s="11" t="s">
        <v>109</v>
      </c>
      <c r="H59" s="11">
        <v>1</v>
      </c>
      <c r="I59" s="9"/>
      <c r="J59" s="9"/>
      <c r="K59" s="14"/>
      <c r="L59" s="15" t="str">
        <f t="shared" si="3"/>
        <v>-</v>
      </c>
    </row>
    <row r="60" spans="2:12" ht="52.2" x14ac:dyDescent="0.25">
      <c r="B60" s="10" t="str">
        <f t="shared" ca="1" si="2"/>
        <v>Not Bidding</v>
      </c>
      <c r="C60" s="11">
        <v>2823980</v>
      </c>
      <c r="D60" s="12" t="s">
        <v>29</v>
      </c>
      <c r="E60" s="11" t="s">
        <v>111</v>
      </c>
      <c r="F60" s="13" t="s">
        <v>36</v>
      </c>
      <c r="G60" s="11" t="s">
        <v>109</v>
      </c>
      <c r="H60" s="11">
        <v>1</v>
      </c>
      <c r="I60" s="9"/>
      <c r="J60" s="9"/>
      <c r="K60" s="14"/>
      <c r="L60" s="15" t="str">
        <f t="shared" si="3"/>
        <v>-</v>
      </c>
    </row>
    <row r="61" spans="2:12" ht="52.2" x14ac:dyDescent="0.25">
      <c r="B61" s="10" t="str">
        <f t="shared" ca="1" si="2"/>
        <v>Not Bidding</v>
      </c>
      <c r="C61" s="11">
        <v>2823981</v>
      </c>
      <c r="D61" s="12" t="s">
        <v>29</v>
      </c>
      <c r="E61" s="11" t="s">
        <v>112</v>
      </c>
      <c r="F61" s="13" t="s">
        <v>40</v>
      </c>
      <c r="G61" s="11" t="s">
        <v>109</v>
      </c>
      <c r="H61" s="11">
        <v>1</v>
      </c>
      <c r="I61" s="9"/>
      <c r="J61" s="9"/>
      <c r="K61" s="14"/>
      <c r="L61" s="15" t="str">
        <f t="shared" si="3"/>
        <v>-</v>
      </c>
    </row>
    <row r="62" spans="2:12" ht="52.2" x14ac:dyDescent="0.25">
      <c r="B62" s="10" t="str">
        <f t="shared" ca="1" si="2"/>
        <v>Not Bidding</v>
      </c>
      <c r="C62" s="11">
        <v>2823982</v>
      </c>
      <c r="D62" s="12" t="s">
        <v>29</v>
      </c>
      <c r="E62" s="11" t="s">
        <v>113</v>
      </c>
      <c r="F62" s="13" t="s">
        <v>44</v>
      </c>
      <c r="G62" s="11" t="s">
        <v>114</v>
      </c>
      <c r="H62" s="11">
        <v>1</v>
      </c>
      <c r="I62" s="9"/>
      <c r="J62" s="9"/>
      <c r="K62" s="14"/>
      <c r="L62" s="15" t="str">
        <f t="shared" si="3"/>
        <v>-</v>
      </c>
    </row>
    <row r="63" spans="2:12" ht="52.2" x14ac:dyDescent="0.25">
      <c r="B63" s="10" t="str">
        <f t="shared" ca="1" si="2"/>
        <v>Not Bidding</v>
      </c>
      <c r="C63" s="11">
        <v>2823983</v>
      </c>
      <c r="D63" s="12" t="s">
        <v>29</v>
      </c>
      <c r="E63" s="11" t="s">
        <v>115</v>
      </c>
      <c r="F63" s="13" t="s">
        <v>116</v>
      </c>
      <c r="G63" s="11" t="s">
        <v>114</v>
      </c>
      <c r="H63" s="11">
        <v>1</v>
      </c>
      <c r="I63" s="9"/>
      <c r="J63" s="9"/>
      <c r="K63" s="14"/>
      <c r="L63" s="15" t="str">
        <f t="shared" si="3"/>
        <v>-</v>
      </c>
    </row>
    <row r="64" spans="2:12" ht="52.2" x14ac:dyDescent="0.25">
      <c r="B64" s="10" t="str">
        <f t="shared" ca="1" si="2"/>
        <v>Not Bidding</v>
      </c>
      <c r="C64" s="11">
        <v>2823984</v>
      </c>
      <c r="D64" s="12" t="s">
        <v>29</v>
      </c>
      <c r="E64" s="11" t="s">
        <v>117</v>
      </c>
      <c r="F64" s="13" t="s">
        <v>42</v>
      </c>
      <c r="G64" s="11" t="s">
        <v>114</v>
      </c>
      <c r="H64" s="11">
        <v>1</v>
      </c>
      <c r="I64" s="9"/>
      <c r="J64" s="9"/>
      <c r="K64" s="14"/>
      <c r="L64" s="15" t="str">
        <f t="shared" si="3"/>
        <v>-</v>
      </c>
    </row>
    <row r="65" spans="2:12" ht="52.2" x14ac:dyDescent="0.25">
      <c r="B65" s="10" t="str">
        <f t="shared" ca="1" si="2"/>
        <v>Not Bidding</v>
      </c>
      <c r="C65" s="11">
        <v>2823985</v>
      </c>
      <c r="D65" s="12" t="s">
        <v>29</v>
      </c>
      <c r="E65" s="11" t="s">
        <v>118</v>
      </c>
      <c r="F65" s="13" t="s">
        <v>119</v>
      </c>
      <c r="G65" s="11" t="s">
        <v>114</v>
      </c>
      <c r="H65" s="11">
        <v>1</v>
      </c>
      <c r="I65" s="9"/>
      <c r="J65" s="9"/>
      <c r="K65" s="14"/>
      <c r="L65" s="15" t="str">
        <f t="shared" si="3"/>
        <v>-</v>
      </c>
    </row>
    <row r="66" spans="2:12" ht="52.2" x14ac:dyDescent="0.25">
      <c r="B66" s="10" t="str">
        <f t="shared" ca="1" si="2"/>
        <v>Not Bidding</v>
      </c>
      <c r="C66" s="11">
        <v>2823986</v>
      </c>
      <c r="D66" s="12" t="s">
        <v>29</v>
      </c>
      <c r="E66" s="11" t="s">
        <v>120</v>
      </c>
      <c r="F66" s="13" t="s">
        <v>121</v>
      </c>
      <c r="G66" s="11" t="s">
        <v>114</v>
      </c>
      <c r="H66" s="11">
        <v>1</v>
      </c>
      <c r="I66" s="9"/>
      <c r="J66" s="9"/>
      <c r="K66" s="14"/>
      <c r="L66" s="15" t="str">
        <f t="shared" si="3"/>
        <v>-</v>
      </c>
    </row>
    <row r="67" spans="2:12" ht="52.2" x14ac:dyDescent="0.25">
      <c r="B67" s="10" t="str">
        <f t="shared" ca="1" si="2"/>
        <v>Not Bidding</v>
      </c>
      <c r="C67" s="11">
        <v>2823987</v>
      </c>
      <c r="D67" s="12" t="s">
        <v>29</v>
      </c>
      <c r="E67" s="11" t="s">
        <v>122</v>
      </c>
      <c r="F67" s="13" t="s">
        <v>123</v>
      </c>
      <c r="G67" s="11" t="s">
        <v>114</v>
      </c>
      <c r="H67" s="11">
        <v>1</v>
      </c>
      <c r="I67" s="9"/>
      <c r="J67" s="9"/>
      <c r="K67" s="14"/>
      <c r="L67" s="15" t="str">
        <f t="shared" si="3"/>
        <v>-</v>
      </c>
    </row>
    <row r="68" spans="2:12" ht="52.2" x14ac:dyDescent="0.25">
      <c r="B68" s="10" t="str">
        <f t="shared" ca="1" si="2"/>
        <v>Not Bidding</v>
      </c>
      <c r="C68" s="11">
        <v>2823988</v>
      </c>
      <c r="D68" s="12" t="s">
        <v>29</v>
      </c>
      <c r="E68" s="11" t="s">
        <v>124</v>
      </c>
      <c r="F68" s="13" t="s">
        <v>40</v>
      </c>
      <c r="G68" s="11" t="s">
        <v>114</v>
      </c>
      <c r="H68" s="11">
        <v>1</v>
      </c>
      <c r="I68" s="9"/>
      <c r="J68" s="9"/>
      <c r="K68" s="14"/>
      <c r="L68" s="15" t="str">
        <f t="shared" si="3"/>
        <v>-</v>
      </c>
    </row>
    <row r="69" spans="2:12" ht="52.2" x14ac:dyDescent="0.25">
      <c r="B69" s="10" t="str">
        <f t="shared" ca="1" si="2"/>
        <v>Not Bidding</v>
      </c>
      <c r="C69" s="11">
        <v>2823989</v>
      </c>
      <c r="D69" s="12" t="s">
        <v>29</v>
      </c>
      <c r="E69" s="11" t="s">
        <v>125</v>
      </c>
      <c r="F69" s="13" t="s">
        <v>31</v>
      </c>
      <c r="G69" s="11" t="s">
        <v>126</v>
      </c>
      <c r="H69" s="11">
        <v>1</v>
      </c>
      <c r="I69" s="9"/>
      <c r="J69" s="9"/>
      <c r="K69" s="14"/>
      <c r="L69" s="15" t="str">
        <f t="shared" si="3"/>
        <v>-</v>
      </c>
    </row>
    <row r="70" spans="2:12" ht="52.2" x14ac:dyDescent="0.25">
      <c r="B70" s="10" t="str">
        <f t="shared" ca="1" si="2"/>
        <v>Not Bidding</v>
      </c>
      <c r="C70" s="11">
        <v>2823990</v>
      </c>
      <c r="D70" s="12" t="s">
        <v>29</v>
      </c>
      <c r="E70" s="11" t="s">
        <v>127</v>
      </c>
      <c r="F70" s="13" t="s">
        <v>34</v>
      </c>
      <c r="G70" s="11" t="s">
        <v>126</v>
      </c>
      <c r="H70" s="11">
        <v>1</v>
      </c>
      <c r="I70" s="9"/>
      <c r="J70" s="9"/>
      <c r="K70" s="14"/>
      <c r="L70" s="15" t="str">
        <f t="shared" si="3"/>
        <v>-</v>
      </c>
    </row>
    <row r="71" spans="2:12" ht="52.2" x14ac:dyDescent="0.25">
      <c r="B71" s="10" t="str">
        <f t="shared" ca="1" si="2"/>
        <v>Not Bidding</v>
      </c>
      <c r="C71" s="11">
        <v>2823991</v>
      </c>
      <c r="D71" s="12" t="s">
        <v>29</v>
      </c>
      <c r="E71" s="11" t="s">
        <v>128</v>
      </c>
      <c r="F71" s="13" t="s">
        <v>36</v>
      </c>
      <c r="G71" s="11" t="s">
        <v>126</v>
      </c>
      <c r="H71" s="11">
        <v>1</v>
      </c>
      <c r="I71" s="9"/>
      <c r="J71" s="9"/>
      <c r="K71" s="14"/>
      <c r="L71" s="15" t="str">
        <f t="shared" si="3"/>
        <v>-</v>
      </c>
    </row>
    <row r="72" spans="2:12" ht="52.2" x14ac:dyDescent="0.25">
      <c r="B72" s="10" t="str">
        <f t="shared" ref="B72:B103" ca="1" si="4">IF(D72 = "No Bid", IFERROR("Error: Clear values for '" &amp; INDIRECT(ADDRESS(5, (9 + MATCH(TRUE, INDEX(NOT(ISBLANK(I72:K72)), 0, 0), 0) - 1))) &amp; "' in cell " &amp; ADDRESS(ROW(), (9 + MATCH(TRUE, INDEX(NOT(ISBLANK(I72:K72)), 0, 0), 0) - 1), 4) &amp; " or select 'Bid'", "Not Bidding"), IF(D72 = "Bid", IFERROR("Error: Missing value for '" &amp; INDIRECT(ADDRESS(5, (9 + MATCH(TRUE, INDEX(ISBLANK(I72:K72), 0, 0), 0) - 1))) &amp; "' in cell " &amp; ADDRESS(ROW(), (9 + MATCH(TRUE, INDEX(ISBLANK(I72:K72), 0, 0), 0) - 1), 4), "Success: All values provided"), "Error: Invalid Bid/No Bid Decision"))</f>
        <v>Not Bidding</v>
      </c>
      <c r="C72" s="11">
        <v>2823992</v>
      </c>
      <c r="D72" s="12" t="s">
        <v>29</v>
      </c>
      <c r="E72" s="11" t="s">
        <v>129</v>
      </c>
      <c r="F72" s="13" t="s">
        <v>40</v>
      </c>
      <c r="G72" s="11" t="s">
        <v>126</v>
      </c>
      <c r="H72" s="11">
        <v>1</v>
      </c>
      <c r="I72" s="9"/>
      <c r="J72" s="9"/>
      <c r="K72" s="14"/>
      <c r="L72" s="15" t="str">
        <f t="shared" ref="L72:L103" si="5">IFERROR(IF(ISBLANK(H72), NA(), H72) * IF(ISBLANK(K72), NA(), K72), "-")</f>
        <v>-</v>
      </c>
    </row>
    <row r="73" spans="2:12" ht="52.2" x14ac:dyDescent="0.25">
      <c r="B73" s="10" t="str">
        <f t="shared" ca="1" si="4"/>
        <v>Not Bidding</v>
      </c>
      <c r="C73" s="11">
        <v>2823993</v>
      </c>
      <c r="D73" s="12" t="s">
        <v>29</v>
      </c>
      <c r="E73" s="11" t="s">
        <v>130</v>
      </c>
      <c r="F73" s="13" t="s">
        <v>31</v>
      </c>
      <c r="G73" s="11" t="s">
        <v>131</v>
      </c>
      <c r="H73" s="11">
        <v>1</v>
      </c>
      <c r="I73" s="9"/>
      <c r="J73" s="9"/>
      <c r="K73" s="14"/>
      <c r="L73" s="15" t="str">
        <f t="shared" si="5"/>
        <v>-</v>
      </c>
    </row>
    <row r="74" spans="2:12" ht="52.2" x14ac:dyDescent="0.25">
      <c r="B74" s="10" t="str">
        <f t="shared" ca="1" si="4"/>
        <v>Not Bidding</v>
      </c>
      <c r="C74" s="11">
        <v>2823994</v>
      </c>
      <c r="D74" s="12" t="s">
        <v>29</v>
      </c>
      <c r="E74" s="11" t="s">
        <v>132</v>
      </c>
      <c r="F74" s="13" t="s">
        <v>34</v>
      </c>
      <c r="G74" s="11" t="s">
        <v>131</v>
      </c>
      <c r="H74" s="11">
        <v>1</v>
      </c>
      <c r="I74" s="9"/>
      <c r="J74" s="9"/>
      <c r="K74" s="14"/>
      <c r="L74" s="15" t="str">
        <f t="shared" si="5"/>
        <v>-</v>
      </c>
    </row>
    <row r="75" spans="2:12" ht="52.2" x14ac:dyDescent="0.25">
      <c r="B75" s="10" t="str">
        <f t="shared" ca="1" si="4"/>
        <v>Not Bidding</v>
      </c>
      <c r="C75" s="11">
        <v>2823995</v>
      </c>
      <c r="D75" s="12" t="s">
        <v>29</v>
      </c>
      <c r="E75" s="11" t="s">
        <v>133</v>
      </c>
      <c r="F75" s="13" t="s">
        <v>123</v>
      </c>
      <c r="G75" s="11" t="s">
        <v>131</v>
      </c>
      <c r="H75" s="11">
        <v>1</v>
      </c>
      <c r="I75" s="9"/>
      <c r="J75" s="9"/>
      <c r="K75" s="14"/>
      <c r="L75" s="15" t="str">
        <f t="shared" si="5"/>
        <v>-</v>
      </c>
    </row>
    <row r="76" spans="2:12" ht="52.2" x14ac:dyDescent="0.25">
      <c r="B76" s="10" t="str">
        <f t="shared" ca="1" si="4"/>
        <v>Not Bidding</v>
      </c>
      <c r="C76" s="11">
        <v>2824015</v>
      </c>
      <c r="D76" s="12" t="s">
        <v>29</v>
      </c>
      <c r="E76" s="11" t="s">
        <v>134</v>
      </c>
      <c r="F76" s="13" t="s">
        <v>121</v>
      </c>
      <c r="G76" s="11" t="s">
        <v>131</v>
      </c>
      <c r="H76" s="11">
        <v>1</v>
      </c>
      <c r="I76" s="9"/>
      <c r="J76" s="9"/>
      <c r="K76" s="14"/>
      <c r="L76" s="15" t="str">
        <f t="shared" si="5"/>
        <v>-</v>
      </c>
    </row>
    <row r="77" spans="2:12" ht="52.2" x14ac:dyDescent="0.25">
      <c r="B77" s="10" t="str">
        <f t="shared" ca="1" si="4"/>
        <v>Not Bidding</v>
      </c>
      <c r="C77" s="11">
        <v>2824017</v>
      </c>
      <c r="D77" s="12" t="s">
        <v>29</v>
      </c>
      <c r="E77" s="11" t="s">
        <v>135</v>
      </c>
      <c r="F77" s="13" t="s">
        <v>40</v>
      </c>
      <c r="G77" s="11" t="s">
        <v>131</v>
      </c>
      <c r="H77" s="11">
        <v>1</v>
      </c>
      <c r="I77" s="9"/>
      <c r="J77" s="9"/>
      <c r="K77" s="14"/>
      <c r="L77" s="15" t="str">
        <f t="shared" si="5"/>
        <v>-</v>
      </c>
    </row>
    <row r="78" spans="2:12" ht="52.2" x14ac:dyDescent="0.25">
      <c r="B78" s="10" t="str">
        <f t="shared" ca="1" si="4"/>
        <v>Not Bidding</v>
      </c>
      <c r="C78" s="11">
        <v>2824024</v>
      </c>
      <c r="D78" s="12" t="s">
        <v>29</v>
      </c>
      <c r="E78" s="11" t="s">
        <v>136</v>
      </c>
      <c r="F78" s="13" t="s">
        <v>31</v>
      </c>
      <c r="G78" s="11" t="s">
        <v>137</v>
      </c>
      <c r="H78" s="11">
        <v>1</v>
      </c>
      <c r="I78" s="9"/>
      <c r="J78" s="9"/>
      <c r="K78" s="14"/>
      <c r="L78" s="15" t="str">
        <f t="shared" si="5"/>
        <v>-</v>
      </c>
    </row>
    <row r="79" spans="2:12" ht="52.2" x14ac:dyDescent="0.25">
      <c r="B79" s="10" t="str">
        <f t="shared" ca="1" si="4"/>
        <v>Not Bidding</v>
      </c>
      <c r="C79" s="11">
        <v>2824025</v>
      </c>
      <c r="D79" s="12" t="s">
        <v>29</v>
      </c>
      <c r="E79" s="11" t="s">
        <v>138</v>
      </c>
      <c r="F79" s="13" t="s">
        <v>34</v>
      </c>
      <c r="G79" s="11" t="s">
        <v>137</v>
      </c>
      <c r="H79" s="11">
        <v>1</v>
      </c>
      <c r="I79" s="9"/>
      <c r="J79" s="9"/>
      <c r="K79" s="14"/>
      <c r="L79" s="15" t="str">
        <f t="shared" si="5"/>
        <v>-</v>
      </c>
    </row>
    <row r="80" spans="2:12" ht="52.2" x14ac:dyDescent="0.25">
      <c r="B80" s="10" t="str">
        <f t="shared" ca="1" si="4"/>
        <v>Not Bidding</v>
      </c>
      <c r="C80" s="11">
        <v>2824026</v>
      </c>
      <c r="D80" s="12" t="s">
        <v>29</v>
      </c>
      <c r="E80" s="11" t="s">
        <v>139</v>
      </c>
      <c r="F80" s="13" t="s">
        <v>36</v>
      </c>
      <c r="G80" s="11" t="s">
        <v>137</v>
      </c>
      <c r="H80" s="11">
        <v>1</v>
      </c>
      <c r="I80" s="9"/>
      <c r="J80" s="9"/>
      <c r="K80" s="14"/>
      <c r="L80" s="15" t="str">
        <f t="shared" si="5"/>
        <v>-</v>
      </c>
    </row>
    <row r="81" spans="2:12" ht="52.2" x14ac:dyDescent="0.25">
      <c r="B81" s="10" t="str">
        <f t="shared" ca="1" si="4"/>
        <v>Not Bidding</v>
      </c>
      <c r="C81" s="11">
        <v>2824027</v>
      </c>
      <c r="D81" s="12" t="s">
        <v>29</v>
      </c>
      <c r="E81" s="11" t="s">
        <v>140</v>
      </c>
      <c r="F81" s="13" t="s">
        <v>40</v>
      </c>
      <c r="G81" s="11" t="s">
        <v>137</v>
      </c>
      <c r="H81" s="11">
        <v>1</v>
      </c>
      <c r="I81" s="9"/>
      <c r="J81" s="9"/>
      <c r="K81" s="14"/>
      <c r="L81" s="15" t="str">
        <f t="shared" si="5"/>
        <v>-</v>
      </c>
    </row>
    <row r="82" spans="2:12" ht="52.2" x14ac:dyDescent="0.25">
      <c r="B82" s="10" t="str">
        <f t="shared" ca="1" si="4"/>
        <v>Not Bidding</v>
      </c>
      <c r="C82" s="11">
        <v>2824028</v>
      </c>
      <c r="D82" s="12" t="s">
        <v>29</v>
      </c>
      <c r="E82" s="11" t="s">
        <v>141</v>
      </c>
      <c r="F82" s="13" t="s">
        <v>31</v>
      </c>
      <c r="G82" s="11" t="s">
        <v>142</v>
      </c>
      <c r="H82" s="11">
        <v>1</v>
      </c>
      <c r="I82" s="9"/>
      <c r="J82" s="9"/>
      <c r="K82" s="14"/>
      <c r="L82" s="15" t="str">
        <f t="shared" si="5"/>
        <v>-</v>
      </c>
    </row>
    <row r="83" spans="2:12" ht="52.2" x14ac:dyDescent="0.25">
      <c r="B83" s="10" t="str">
        <f t="shared" ca="1" si="4"/>
        <v>Not Bidding</v>
      </c>
      <c r="C83" s="11">
        <v>2824029</v>
      </c>
      <c r="D83" s="12" t="s">
        <v>29</v>
      </c>
      <c r="E83" s="11" t="s">
        <v>143</v>
      </c>
      <c r="F83" s="13" t="s">
        <v>34</v>
      </c>
      <c r="G83" s="11" t="s">
        <v>142</v>
      </c>
      <c r="H83" s="11">
        <v>1</v>
      </c>
      <c r="I83" s="9"/>
      <c r="J83" s="9"/>
      <c r="K83" s="14"/>
      <c r="L83" s="15" t="str">
        <f t="shared" si="5"/>
        <v>-</v>
      </c>
    </row>
    <row r="84" spans="2:12" ht="52.2" x14ac:dyDescent="0.25">
      <c r="B84" s="10" t="str">
        <f t="shared" ca="1" si="4"/>
        <v>Not Bidding</v>
      </c>
      <c r="C84" s="11">
        <v>2824030</v>
      </c>
      <c r="D84" s="12" t="s">
        <v>29</v>
      </c>
      <c r="E84" s="11" t="s">
        <v>144</v>
      </c>
      <c r="F84" s="13" t="s">
        <v>36</v>
      </c>
      <c r="G84" s="11" t="s">
        <v>142</v>
      </c>
      <c r="H84" s="11">
        <v>1</v>
      </c>
      <c r="I84" s="9"/>
      <c r="J84" s="9"/>
      <c r="K84" s="14"/>
      <c r="L84" s="15" t="str">
        <f t="shared" si="5"/>
        <v>-</v>
      </c>
    </row>
    <row r="85" spans="2:12" ht="52.2" x14ac:dyDescent="0.25">
      <c r="B85" s="10" t="str">
        <f t="shared" ca="1" si="4"/>
        <v>Not Bidding</v>
      </c>
      <c r="C85" s="11">
        <v>2824031</v>
      </c>
      <c r="D85" s="12" t="s">
        <v>29</v>
      </c>
      <c r="E85" s="11" t="s">
        <v>145</v>
      </c>
      <c r="F85" s="13" t="s">
        <v>40</v>
      </c>
      <c r="G85" s="11" t="s">
        <v>142</v>
      </c>
      <c r="H85" s="11">
        <v>1</v>
      </c>
      <c r="I85" s="9"/>
      <c r="J85" s="9"/>
      <c r="K85" s="14"/>
      <c r="L85" s="15" t="str">
        <f t="shared" si="5"/>
        <v>-</v>
      </c>
    </row>
    <row r="86" spans="2:12" ht="52.2" x14ac:dyDescent="0.25">
      <c r="B86" s="10" t="str">
        <f t="shared" ca="1" si="4"/>
        <v>Not Bidding</v>
      </c>
      <c r="C86" s="11">
        <v>2824032</v>
      </c>
      <c r="D86" s="12" t="s">
        <v>29</v>
      </c>
      <c r="E86" s="11" t="s">
        <v>146</v>
      </c>
      <c r="F86" s="13" t="s">
        <v>31</v>
      </c>
      <c r="G86" s="11" t="s">
        <v>147</v>
      </c>
      <c r="H86" s="11">
        <v>1</v>
      </c>
      <c r="I86" s="9"/>
      <c r="J86" s="9"/>
      <c r="K86" s="14"/>
      <c r="L86" s="15" t="str">
        <f t="shared" si="5"/>
        <v>-</v>
      </c>
    </row>
    <row r="87" spans="2:12" ht="52.2" x14ac:dyDescent="0.25">
      <c r="B87" s="10" t="str">
        <f t="shared" ca="1" si="4"/>
        <v>Not Bidding</v>
      </c>
      <c r="C87" s="11">
        <v>2824033</v>
      </c>
      <c r="D87" s="12" t="s">
        <v>29</v>
      </c>
      <c r="E87" s="11" t="s">
        <v>148</v>
      </c>
      <c r="F87" s="13" t="s">
        <v>34</v>
      </c>
      <c r="G87" s="11" t="s">
        <v>147</v>
      </c>
      <c r="H87" s="11">
        <v>1</v>
      </c>
      <c r="I87" s="9"/>
      <c r="J87" s="9"/>
      <c r="K87" s="14"/>
      <c r="L87" s="15" t="str">
        <f t="shared" si="5"/>
        <v>-</v>
      </c>
    </row>
    <row r="88" spans="2:12" ht="52.2" x14ac:dyDescent="0.25">
      <c r="B88" s="10" t="str">
        <f t="shared" ca="1" si="4"/>
        <v>Not Bidding</v>
      </c>
      <c r="C88" s="11">
        <v>2824034</v>
      </c>
      <c r="D88" s="12" t="s">
        <v>29</v>
      </c>
      <c r="E88" s="11" t="s">
        <v>149</v>
      </c>
      <c r="F88" s="13" t="s">
        <v>123</v>
      </c>
      <c r="G88" s="11" t="s">
        <v>147</v>
      </c>
      <c r="H88" s="11">
        <v>1</v>
      </c>
      <c r="I88" s="9"/>
      <c r="J88" s="9"/>
      <c r="K88" s="14"/>
      <c r="L88" s="15" t="str">
        <f t="shared" si="5"/>
        <v>-</v>
      </c>
    </row>
    <row r="89" spans="2:12" ht="52.2" x14ac:dyDescent="0.25">
      <c r="B89" s="10" t="str">
        <f t="shared" ca="1" si="4"/>
        <v>Not Bidding</v>
      </c>
      <c r="C89" s="11">
        <v>2824035</v>
      </c>
      <c r="D89" s="12" t="s">
        <v>29</v>
      </c>
      <c r="E89" s="11" t="s">
        <v>150</v>
      </c>
      <c r="F89" s="13" t="s">
        <v>121</v>
      </c>
      <c r="G89" s="11" t="s">
        <v>147</v>
      </c>
      <c r="H89" s="11">
        <v>1</v>
      </c>
      <c r="I89" s="9"/>
      <c r="J89" s="9"/>
      <c r="K89" s="14"/>
      <c r="L89" s="15" t="str">
        <f t="shared" si="5"/>
        <v>-</v>
      </c>
    </row>
    <row r="90" spans="2:12" ht="52.2" x14ac:dyDescent="0.25">
      <c r="B90" s="10" t="str">
        <f t="shared" ca="1" si="4"/>
        <v>Not Bidding</v>
      </c>
      <c r="C90" s="11">
        <v>2824036</v>
      </c>
      <c r="D90" s="12" t="s">
        <v>29</v>
      </c>
      <c r="E90" s="11" t="s">
        <v>151</v>
      </c>
      <c r="F90" s="13" t="s">
        <v>38</v>
      </c>
      <c r="G90" s="11" t="s">
        <v>147</v>
      </c>
      <c r="H90" s="11">
        <v>1</v>
      </c>
      <c r="I90" s="9"/>
      <c r="J90" s="9"/>
      <c r="K90" s="14"/>
      <c r="L90" s="15" t="str">
        <f t="shared" si="5"/>
        <v>-</v>
      </c>
    </row>
    <row r="91" spans="2:12" ht="52.2" x14ac:dyDescent="0.25">
      <c r="B91" s="10" t="str">
        <f t="shared" ca="1" si="4"/>
        <v>Not Bidding</v>
      </c>
      <c r="C91" s="11">
        <v>2824042</v>
      </c>
      <c r="D91" s="12" t="s">
        <v>29</v>
      </c>
      <c r="E91" s="11" t="s">
        <v>152</v>
      </c>
      <c r="F91" s="13" t="s">
        <v>40</v>
      </c>
      <c r="G91" s="11" t="s">
        <v>147</v>
      </c>
      <c r="H91" s="11">
        <v>1</v>
      </c>
      <c r="I91" s="9"/>
      <c r="J91" s="9"/>
      <c r="K91" s="14"/>
      <c r="L91" s="15" t="str">
        <f t="shared" si="5"/>
        <v>-</v>
      </c>
    </row>
    <row r="92" spans="2:12" ht="52.2" x14ac:dyDescent="0.25">
      <c r="B92" s="10" t="str">
        <f t="shared" ca="1" si="4"/>
        <v>Not Bidding</v>
      </c>
      <c r="C92" s="11">
        <v>2824043</v>
      </c>
      <c r="D92" s="12" t="s">
        <v>29</v>
      </c>
      <c r="E92" s="11" t="s">
        <v>153</v>
      </c>
      <c r="F92" s="13" t="s">
        <v>154</v>
      </c>
      <c r="G92" s="11" t="s">
        <v>155</v>
      </c>
      <c r="H92" s="11">
        <v>1</v>
      </c>
      <c r="I92" s="9"/>
      <c r="J92" s="9"/>
      <c r="K92" s="14"/>
      <c r="L92" s="15" t="str">
        <f t="shared" si="5"/>
        <v>-</v>
      </c>
    </row>
    <row r="93" spans="2:12" ht="52.2" x14ac:dyDescent="0.25">
      <c r="B93" s="10" t="str">
        <f t="shared" ca="1" si="4"/>
        <v>Not Bidding</v>
      </c>
      <c r="C93" s="11">
        <v>2824044</v>
      </c>
      <c r="D93" s="12" t="s">
        <v>29</v>
      </c>
      <c r="E93" s="11" t="s">
        <v>156</v>
      </c>
      <c r="F93" s="13" t="s">
        <v>157</v>
      </c>
      <c r="G93" s="11" t="s">
        <v>155</v>
      </c>
      <c r="H93" s="11">
        <v>1</v>
      </c>
      <c r="I93" s="9"/>
      <c r="J93" s="9"/>
      <c r="K93" s="14"/>
      <c r="L93" s="15" t="str">
        <f t="shared" si="5"/>
        <v>-</v>
      </c>
    </row>
    <row r="94" spans="2:12" ht="52.2" x14ac:dyDescent="0.25">
      <c r="B94" s="10" t="str">
        <f t="shared" ca="1" si="4"/>
        <v>Not Bidding</v>
      </c>
      <c r="C94" s="11">
        <v>2824045</v>
      </c>
      <c r="D94" s="12" t="s">
        <v>29</v>
      </c>
      <c r="E94" s="11" t="s">
        <v>158</v>
      </c>
      <c r="F94" s="13" t="s">
        <v>159</v>
      </c>
      <c r="G94" s="11" t="s">
        <v>155</v>
      </c>
      <c r="H94" s="11">
        <v>1</v>
      </c>
      <c r="I94" s="9"/>
      <c r="J94" s="9"/>
      <c r="K94" s="14"/>
      <c r="L94" s="15" t="str">
        <f t="shared" si="5"/>
        <v>-</v>
      </c>
    </row>
    <row r="95" spans="2:12" ht="52.2" x14ac:dyDescent="0.25">
      <c r="B95" s="10" t="str">
        <f t="shared" ca="1" si="4"/>
        <v>Not Bidding</v>
      </c>
      <c r="C95" s="11">
        <v>2824046</v>
      </c>
      <c r="D95" s="12" t="s">
        <v>29</v>
      </c>
      <c r="E95" s="11" t="s">
        <v>160</v>
      </c>
      <c r="F95" s="13" t="s">
        <v>161</v>
      </c>
      <c r="G95" s="11" t="s">
        <v>155</v>
      </c>
      <c r="H95" s="11">
        <v>1</v>
      </c>
      <c r="I95" s="9"/>
      <c r="J95" s="9"/>
      <c r="K95" s="14"/>
      <c r="L95" s="15" t="str">
        <f t="shared" si="5"/>
        <v>-</v>
      </c>
    </row>
    <row r="96" spans="2:12" ht="52.2" x14ac:dyDescent="0.25">
      <c r="B96" s="10" t="str">
        <f t="shared" ca="1" si="4"/>
        <v>Not Bidding</v>
      </c>
      <c r="C96" s="11">
        <v>2824047</v>
      </c>
      <c r="D96" s="12" t="s">
        <v>29</v>
      </c>
      <c r="E96" s="11" t="s">
        <v>162</v>
      </c>
      <c r="F96" s="13" t="s">
        <v>36</v>
      </c>
      <c r="G96" s="11" t="s">
        <v>155</v>
      </c>
      <c r="H96" s="11">
        <v>1</v>
      </c>
      <c r="I96" s="9"/>
      <c r="J96" s="9"/>
      <c r="K96" s="14"/>
      <c r="L96" s="15" t="str">
        <f t="shared" si="5"/>
        <v>-</v>
      </c>
    </row>
    <row r="97" spans="2:12" ht="52.2" x14ac:dyDescent="0.25">
      <c r="B97" s="10" t="str">
        <f t="shared" ca="1" si="4"/>
        <v>Not Bidding</v>
      </c>
      <c r="C97" s="11">
        <v>2824048</v>
      </c>
      <c r="D97" s="12" t="s">
        <v>29</v>
      </c>
      <c r="E97" s="11" t="s">
        <v>163</v>
      </c>
      <c r="F97" s="13" t="s">
        <v>164</v>
      </c>
      <c r="G97" s="11" t="s">
        <v>155</v>
      </c>
      <c r="H97" s="11">
        <v>1</v>
      </c>
      <c r="I97" s="9"/>
      <c r="J97" s="9"/>
      <c r="K97" s="14"/>
      <c r="L97" s="15" t="str">
        <f t="shared" si="5"/>
        <v>-</v>
      </c>
    </row>
    <row r="98" spans="2:12" ht="52.2" x14ac:dyDescent="0.25">
      <c r="B98" s="10" t="str">
        <f t="shared" ca="1" si="4"/>
        <v>Not Bidding</v>
      </c>
      <c r="C98" s="11">
        <v>2824049</v>
      </c>
      <c r="D98" s="12" t="s">
        <v>29</v>
      </c>
      <c r="E98" s="11" t="s">
        <v>165</v>
      </c>
      <c r="F98" s="13" t="s">
        <v>166</v>
      </c>
      <c r="G98" s="11" t="s">
        <v>155</v>
      </c>
      <c r="H98" s="11">
        <v>1</v>
      </c>
      <c r="I98" s="9"/>
      <c r="J98" s="9"/>
      <c r="K98" s="14"/>
      <c r="L98" s="15" t="str">
        <f t="shared" si="5"/>
        <v>-</v>
      </c>
    </row>
    <row r="99" spans="2:12" ht="52.2" x14ac:dyDescent="0.25">
      <c r="B99" s="10" t="str">
        <f t="shared" ca="1" si="4"/>
        <v>Not Bidding</v>
      </c>
      <c r="C99" s="11">
        <v>2824050</v>
      </c>
      <c r="D99" s="12" t="s">
        <v>29</v>
      </c>
      <c r="E99" s="11" t="s">
        <v>167</v>
      </c>
      <c r="F99" s="13" t="s">
        <v>168</v>
      </c>
      <c r="G99" s="11" t="s">
        <v>155</v>
      </c>
      <c r="H99" s="11">
        <v>1</v>
      </c>
      <c r="I99" s="9"/>
      <c r="J99" s="9"/>
      <c r="K99" s="14"/>
      <c r="L99" s="15" t="str">
        <f t="shared" si="5"/>
        <v>-</v>
      </c>
    </row>
    <row r="100" spans="2:12" ht="52.2" x14ac:dyDescent="0.25">
      <c r="B100" s="10" t="str">
        <f t="shared" ca="1" si="4"/>
        <v>Not Bidding</v>
      </c>
      <c r="C100" s="11">
        <v>2824051</v>
      </c>
      <c r="D100" s="12" t="s">
        <v>29</v>
      </c>
      <c r="E100" s="11" t="s">
        <v>169</v>
      </c>
      <c r="F100" s="13" t="s">
        <v>170</v>
      </c>
      <c r="G100" s="11" t="s">
        <v>171</v>
      </c>
      <c r="H100" s="11">
        <v>1</v>
      </c>
      <c r="I100" s="9"/>
      <c r="J100" s="9"/>
      <c r="K100" s="14"/>
      <c r="L100" s="15" t="str">
        <f t="shared" si="5"/>
        <v>-</v>
      </c>
    </row>
    <row r="101" spans="2:12" ht="52.2" x14ac:dyDescent="0.25">
      <c r="B101" s="10" t="str">
        <f t="shared" ca="1" si="4"/>
        <v>Not Bidding</v>
      </c>
      <c r="C101" s="11">
        <v>2824052</v>
      </c>
      <c r="D101" s="12" t="s">
        <v>29</v>
      </c>
      <c r="E101" s="11" t="s">
        <v>172</v>
      </c>
      <c r="F101" s="13" t="s">
        <v>157</v>
      </c>
      <c r="G101" s="11" t="s">
        <v>171</v>
      </c>
      <c r="H101" s="11">
        <v>1</v>
      </c>
      <c r="I101" s="9"/>
      <c r="J101" s="9"/>
      <c r="K101" s="14"/>
      <c r="L101" s="15" t="str">
        <f t="shared" si="5"/>
        <v>-</v>
      </c>
    </row>
    <row r="102" spans="2:12" ht="52.2" x14ac:dyDescent="0.25">
      <c r="B102" s="10" t="str">
        <f t="shared" ca="1" si="4"/>
        <v>Not Bidding</v>
      </c>
      <c r="C102" s="11">
        <v>2824053</v>
      </c>
      <c r="D102" s="12" t="s">
        <v>29</v>
      </c>
      <c r="E102" s="11" t="s">
        <v>173</v>
      </c>
      <c r="F102" s="13" t="s">
        <v>174</v>
      </c>
      <c r="G102" s="11" t="s">
        <v>171</v>
      </c>
      <c r="H102" s="11">
        <v>1</v>
      </c>
      <c r="I102" s="9"/>
      <c r="J102" s="9"/>
      <c r="K102" s="14"/>
      <c r="L102" s="15" t="str">
        <f t="shared" si="5"/>
        <v>-</v>
      </c>
    </row>
    <row r="103" spans="2:12" ht="52.2" x14ac:dyDescent="0.25">
      <c r="B103" s="10" t="str">
        <f t="shared" ca="1" si="4"/>
        <v>Not Bidding</v>
      </c>
      <c r="C103" s="11">
        <v>2824054</v>
      </c>
      <c r="D103" s="12" t="s">
        <v>29</v>
      </c>
      <c r="E103" s="11" t="s">
        <v>175</v>
      </c>
      <c r="F103" s="13" t="s">
        <v>161</v>
      </c>
      <c r="G103" s="11" t="s">
        <v>171</v>
      </c>
      <c r="H103" s="11">
        <v>1</v>
      </c>
      <c r="I103" s="9"/>
      <c r="J103" s="9"/>
      <c r="K103" s="14"/>
      <c r="L103" s="15" t="str">
        <f t="shared" si="5"/>
        <v>-</v>
      </c>
    </row>
    <row r="104" spans="2:12" ht="52.2" x14ac:dyDescent="0.25">
      <c r="B104" s="10" t="str">
        <f t="shared" ref="B104:B136" ca="1" si="6">IF(D104 = "No Bid", IFERROR("Error: Clear values for '" &amp; INDIRECT(ADDRESS(5, (9 + MATCH(TRUE, INDEX(NOT(ISBLANK(I104:K104)), 0, 0), 0) - 1))) &amp; "' in cell " &amp; ADDRESS(ROW(), (9 + MATCH(TRUE, INDEX(NOT(ISBLANK(I104:K104)), 0, 0), 0) - 1), 4) &amp; " or select 'Bid'", "Not Bidding"), IF(D104 = "Bid", IFERROR("Error: Missing value for '" &amp; INDIRECT(ADDRESS(5, (9 + MATCH(TRUE, INDEX(ISBLANK(I104:K104), 0, 0), 0) - 1))) &amp; "' in cell " &amp; ADDRESS(ROW(), (9 + MATCH(TRUE, INDEX(ISBLANK(I104:K104), 0, 0), 0) - 1), 4), "Success: All values provided"), "Error: Invalid Bid/No Bid Decision"))</f>
        <v>Not Bidding</v>
      </c>
      <c r="C104" s="11">
        <v>2824055</v>
      </c>
      <c r="D104" s="12" t="s">
        <v>29</v>
      </c>
      <c r="E104" s="11" t="s">
        <v>176</v>
      </c>
      <c r="F104" s="13" t="s">
        <v>36</v>
      </c>
      <c r="G104" s="11" t="s">
        <v>171</v>
      </c>
      <c r="H104" s="11">
        <v>1</v>
      </c>
      <c r="I104" s="9"/>
      <c r="J104" s="9"/>
      <c r="K104" s="14"/>
      <c r="L104" s="15" t="str">
        <f t="shared" ref="L104:L135" si="7">IFERROR(IF(ISBLANK(H104), NA(), H104) * IF(ISBLANK(K104), NA(), K104), "-")</f>
        <v>-</v>
      </c>
    </row>
    <row r="105" spans="2:12" ht="52.2" x14ac:dyDescent="0.25">
      <c r="B105" s="10" t="str">
        <f t="shared" ca="1" si="6"/>
        <v>Not Bidding</v>
      </c>
      <c r="C105" s="11">
        <v>2824116</v>
      </c>
      <c r="D105" s="12" t="s">
        <v>29</v>
      </c>
      <c r="E105" s="11" t="s">
        <v>177</v>
      </c>
      <c r="F105" s="13" t="s">
        <v>164</v>
      </c>
      <c r="G105" s="11" t="s">
        <v>171</v>
      </c>
      <c r="H105" s="11">
        <v>1</v>
      </c>
      <c r="I105" s="9"/>
      <c r="J105" s="9"/>
      <c r="K105" s="14"/>
      <c r="L105" s="15" t="str">
        <f t="shared" si="7"/>
        <v>-</v>
      </c>
    </row>
    <row r="106" spans="2:12" ht="52.2" x14ac:dyDescent="0.25">
      <c r="B106" s="10" t="str">
        <f t="shared" ca="1" si="6"/>
        <v>Not Bidding</v>
      </c>
      <c r="C106" s="11">
        <v>2824117</v>
      </c>
      <c r="D106" s="12" t="s">
        <v>29</v>
      </c>
      <c r="E106" s="11" t="s">
        <v>178</v>
      </c>
      <c r="F106" s="13" t="s">
        <v>166</v>
      </c>
      <c r="G106" s="11" t="s">
        <v>171</v>
      </c>
      <c r="H106" s="11">
        <v>1</v>
      </c>
      <c r="I106" s="9"/>
      <c r="J106" s="9"/>
      <c r="K106" s="14"/>
      <c r="L106" s="15" t="str">
        <f t="shared" si="7"/>
        <v>-</v>
      </c>
    </row>
    <row r="107" spans="2:12" ht="52.2" x14ac:dyDescent="0.25">
      <c r="B107" s="10" t="str">
        <f t="shared" ca="1" si="6"/>
        <v>Not Bidding</v>
      </c>
      <c r="C107" s="11">
        <v>2824118</v>
      </c>
      <c r="D107" s="12" t="s">
        <v>29</v>
      </c>
      <c r="E107" s="11" t="s">
        <v>179</v>
      </c>
      <c r="F107" s="13" t="s">
        <v>180</v>
      </c>
      <c r="G107" s="11" t="s">
        <v>171</v>
      </c>
      <c r="H107" s="11">
        <v>1</v>
      </c>
      <c r="I107" s="9"/>
      <c r="J107" s="9"/>
      <c r="K107" s="14"/>
      <c r="L107" s="15" t="str">
        <f t="shared" si="7"/>
        <v>-</v>
      </c>
    </row>
    <row r="108" spans="2:12" ht="52.2" x14ac:dyDescent="0.25">
      <c r="B108" s="10" t="str">
        <f t="shared" ca="1" si="6"/>
        <v>Not Bidding</v>
      </c>
      <c r="C108" s="11">
        <v>2824119</v>
      </c>
      <c r="D108" s="12" t="s">
        <v>29</v>
      </c>
      <c r="E108" s="11" t="s">
        <v>181</v>
      </c>
      <c r="F108" s="13" t="s">
        <v>182</v>
      </c>
      <c r="G108" s="11" t="s">
        <v>183</v>
      </c>
      <c r="H108" s="11">
        <v>1</v>
      </c>
      <c r="I108" s="9"/>
      <c r="J108" s="9"/>
      <c r="K108" s="14"/>
      <c r="L108" s="15" t="str">
        <f t="shared" si="7"/>
        <v>-</v>
      </c>
    </row>
    <row r="109" spans="2:12" ht="52.2" x14ac:dyDescent="0.25">
      <c r="B109" s="10" t="str">
        <f t="shared" ca="1" si="6"/>
        <v>Not Bidding</v>
      </c>
      <c r="C109" s="11">
        <v>2824120</v>
      </c>
      <c r="D109" s="12" t="s">
        <v>29</v>
      </c>
      <c r="E109" s="11" t="s">
        <v>184</v>
      </c>
      <c r="F109" s="13" t="s">
        <v>185</v>
      </c>
      <c r="G109" s="11" t="s">
        <v>183</v>
      </c>
      <c r="H109" s="11">
        <v>1</v>
      </c>
      <c r="I109" s="9"/>
      <c r="J109" s="9"/>
      <c r="K109" s="14"/>
      <c r="L109" s="15" t="str">
        <f t="shared" si="7"/>
        <v>-</v>
      </c>
    </row>
    <row r="110" spans="2:12" ht="52.2" x14ac:dyDescent="0.25">
      <c r="B110" s="10" t="str">
        <f t="shared" ca="1" si="6"/>
        <v>Not Bidding</v>
      </c>
      <c r="C110" s="11">
        <v>2824121</v>
      </c>
      <c r="D110" s="12" t="s">
        <v>29</v>
      </c>
      <c r="E110" s="11" t="s">
        <v>186</v>
      </c>
      <c r="F110" s="13" t="s">
        <v>187</v>
      </c>
      <c r="G110" s="11" t="s">
        <v>183</v>
      </c>
      <c r="H110" s="11">
        <v>1</v>
      </c>
      <c r="I110" s="9"/>
      <c r="J110" s="9"/>
      <c r="K110" s="14"/>
      <c r="L110" s="15" t="str">
        <f t="shared" si="7"/>
        <v>-</v>
      </c>
    </row>
    <row r="111" spans="2:12" ht="52.2" x14ac:dyDescent="0.25">
      <c r="B111" s="10" t="str">
        <f t="shared" ca="1" si="6"/>
        <v>Not Bidding</v>
      </c>
      <c r="C111" s="11">
        <v>2824122</v>
      </c>
      <c r="D111" s="12" t="s">
        <v>29</v>
      </c>
      <c r="E111" s="11" t="s">
        <v>188</v>
      </c>
      <c r="F111" s="13" t="s">
        <v>38</v>
      </c>
      <c r="G111" s="11" t="s">
        <v>183</v>
      </c>
      <c r="H111" s="11">
        <v>1</v>
      </c>
      <c r="I111" s="9"/>
      <c r="J111" s="9"/>
      <c r="K111" s="14"/>
      <c r="L111" s="15" t="str">
        <f t="shared" si="7"/>
        <v>-</v>
      </c>
    </row>
    <row r="112" spans="2:12" ht="52.2" x14ac:dyDescent="0.25">
      <c r="B112" s="10" t="str">
        <f t="shared" ca="1" si="6"/>
        <v>Not Bidding</v>
      </c>
      <c r="C112" s="11">
        <v>2824123</v>
      </c>
      <c r="D112" s="12" t="s">
        <v>29</v>
      </c>
      <c r="E112" s="11" t="s">
        <v>189</v>
      </c>
      <c r="F112" s="13" t="s">
        <v>190</v>
      </c>
      <c r="G112" s="11" t="s">
        <v>183</v>
      </c>
      <c r="H112" s="11">
        <v>1</v>
      </c>
      <c r="I112" s="9"/>
      <c r="J112" s="9"/>
      <c r="K112" s="14"/>
      <c r="L112" s="15" t="str">
        <f t="shared" si="7"/>
        <v>-</v>
      </c>
    </row>
    <row r="113" spans="2:12" ht="52.2" x14ac:dyDescent="0.25">
      <c r="B113" s="10" t="str">
        <f t="shared" ca="1" si="6"/>
        <v>Not Bidding</v>
      </c>
      <c r="C113" s="11">
        <v>2824124</v>
      </c>
      <c r="D113" s="12" t="s">
        <v>29</v>
      </c>
      <c r="E113" s="11" t="s">
        <v>191</v>
      </c>
      <c r="F113" s="13" t="s">
        <v>192</v>
      </c>
      <c r="G113" s="11" t="s">
        <v>183</v>
      </c>
      <c r="H113" s="11">
        <v>1</v>
      </c>
      <c r="I113" s="9"/>
      <c r="J113" s="9"/>
      <c r="K113" s="14"/>
      <c r="L113" s="15" t="str">
        <f t="shared" si="7"/>
        <v>-</v>
      </c>
    </row>
    <row r="114" spans="2:12" ht="52.2" x14ac:dyDescent="0.25">
      <c r="B114" s="10" t="str">
        <f t="shared" ca="1" si="6"/>
        <v>Not Bidding</v>
      </c>
      <c r="C114" s="11">
        <v>2824125</v>
      </c>
      <c r="D114" s="12" t="s">
        <v>29</v>
      </c>
      <c r="E114" s="11" t="s">
        <v>193</v>
      </c>
      <c r="F114" s="13" t="s">
        <v>31</v>
      </c>
      <c r="G114" s="11" t="s">
        <v>194</v>
      </c>
      <c r="H114" s="11">
        <v>1</v>
      </c>
      <c r="I114" s="9"/>
      <c r="J114" s="9"/>
      <c r="K114" s="14"/>
      <c r="L114" s="15" t="str">
        <f t="shared" si="7"/>
        <v>-</v>
      </c>
    </row>
    <row r="115" spans="2:12" ht="52.2" x14ac:dyDescent="0.25">
      <c r="B115" s="10" t="str">
        <f t="shared" ca="1" si="6"/>
        <v>Not Bidding</v>
      </c>
      <c r="C115" s="11">
        <v>2824126</v>
      </c>
      <c r="D115" s="12" t="s">
        <v>29</v>
      </c>
      <c r="E115" s="11" t="s">
        <v>195</v>
      </c>
      <c r="F115" s="13" t="s">
        <v>34</v>
      </c>
      <c r="G115" s="11" t="s">
        <v>194</v>
      </c>
      <c r="H115" s="11">
        <v>1</v>
      </c>
      <c r="I115" s="9"/>
      <c r="J115" s="9"/>
      <c r="K115" s="14"/>
      <c r="L115" s="15" t="str">
        <f t="shared" si="7"/>
        <v>-</v>
      </c>
    </row>
    <row r="116" spans="2:12" ht="52.2" x14ac:dyDescent="0.25">
      <c r="B116" s="10" t="str">
        <f t="shared" ca="1" si="6"/>
        <v>Not Bidding</v>
      </c>
      <c r="C116" s="11">
        <v>2824127</v>
      </c>
      <c r="D116" s="12" t="s">
        <v>29</v>
      </c>
      <c r="E116" s="11" t="s">
        <v>196</v>
      </c>
      <c r="F116" s="13" t="s">
        <v>121</v>
      </c>
      <c r="G116" s="11" t="s">
        <v>194</v>
      </c>
      <c r="H116" s="11">
        <v>1</v>
      </c>
      <c r="I116" s="9"/>
      <c r="J116" s="9"/>
      <c r="K116" s="14"/>
      <c r="L116" s="15" t="str">
        <f t="shared" si="7"/>
        <v>-</v>
      </c>
    </row>
    <row r="117" spans="2:12" ht="52.2" x14ac:dyDescent="0.25">
      <c r="B117" s="10" t="str">
        <f t="shared" ca="1" si="6"/>
        <v>Not Bidding</v>
      </c>
      <c r="C117" s="11">
        <v>2824128</v>
      </c>
      <c r="D117" s="12" t="s">
        <v>29</v>
      </c>
      <c r="E117" s="11" t="s">
        <v>197</v>
      </c>
      <c r="F117" s="13" t="s">
        <v>123</v>
      </c>
      <c r="G117" s="11" t="s">
        <v>194</v>
      </c>
      <c r="H117" s="11">
        <v>1</v>
      </c>
      <c r="I117" s="9"/>
      <c r="J117" s="9"/>
      <c r="K117" s="14"/>
      <c r="L117" s="15" t="str">
        <f t="shared" si="7"/>
        <v>-</v>
      </c>
    </row>
    <row r="118" spans="2:12" ht="52.2" x14ac:dyDescent="0.25">
      <c r="B118" s="10" t="str">
        <f t="shared" ca="1" si="6"/>
        <v>Not Bidding</v>
      </c>
      <c r="C118" s="11">
        <v>2824129</v>
      </c>
      <c r="D118" s="12" t="s">
        <v>29</v>
      </c>
      <c r="E118" s="11" t="s">
        <v>198</v>
      </c>
      <c r="F118" s="13" t="s">
        <v>31</v>
      </c>
      <c r="G118" s="11" t="s">
        <v>199</v>
      </c>
      <c r="H118" s="11">
        <v>1</v>
      </c>
      <c r="I118" s="9"/>
      <c r="J118" s="9"/>
      <c r="K118" s="14"/>
      <c r="L118" s="15" t="str">
        <f t="shared" si="7"/>
        <v>-</v>
      </c>
    </row>
    <row r="119" spans="2:12" ht="52.2" x14ac:dyDescent="0.25">
      <c r="B119" s="10" t="str">
        <f t="shared" ca="1" si="6"/>
        <v>Not Bidding</v>
      </c>
      <c r="C119" s="11">
        <v>2824130</v>
      </c>
      <c r="D119" s="12" t="s">
        <v>29</v>
      </c>
      <c r="E119" s="11" t="s">
        <v>200</v>
      </c>
      <c r="F119" s="13" t="s">
        <v>34</v>
      </c>
      <c r="G119" s="11" t="s">
        <v>199</v>
      </c>
      <c r="H119" s="11">
        <v>1</v>
      </c>
      <c r="I119" s="9"/>
      <c r="J119" s="9"/>
      <c r="K119" s="14"/>
      <c r="L119" s="15" t="str">
        <f t="shared" si="7"/>
        <v>-</v>
      </c>
    </row>
    <row r="120" spans="2:12" ht="52.2" x14ac:dyDescent="0.25">
      <c r="B120" s="10" t="str">
        <f t="shared" ca="1" si="6"/>
        <v>Not Bidding</v>
      </c>
      <c r="C120" s="11">
        <v>2824131</v>
      </c>
      <c r="D120" s="12" t="s">
        <v>29</v>
      </c>
      <c r="E120" s="11" t="s">
        <v>201</v>
      </c>
      <c r="F120" s="13" t="s">
        <v>36</v>
      </c>
      <c r="G120" s="11" t="s">
        <v>199</v>
      </c>
      <c r="H120" s="11">
        <v>1</v>
      </c>
      <c r="I120" s="9"/>
      <c r="J120" s="9"/>
      <c r="K120" s="14"/>
      <c r="L120" s="15" t="str">
        <f t="shared" si="7"/>
        <v>-</v>
      </c>
    </row>
    <row r="121" spans="2:12" ht="52.2" x14ac:dyDescent="0.25">
      <c r="B121" s="10" t="str">
        <f t="shared" ca="1" si="6"/>
        <v>Not Bidding</v>
      </c>
      <c r="C121" s="11">
        <v>2824132</v>
      </c>
      <c r="D121" s="12" t="s">
        <v>29</v>
      </c>
      <c r="E121" s="11" t="s">
        <v>202</v>
      </c>
      <c r="F121" s="13" t="s">
        <v>31</v>
      </c>
      <c r="G121" s="11" t="s">
        <v>203</v>
      </c>
      <c r="H121" s="11">
        <v>1</v>
      </c>
      <c r="I121" s="9"/>
      <c r="J121" s="9"/>
      <c r="K121" s="14"/>
      <c r="L121" s="15" t="str">
        <f t="shared" si="7"/>
        <v>-</v>
      </c>
    </row>
    <row r="122" spans="2:12" ht="52.2" x14ac:dyDescent="0.25">
      <c r="B122" s="10" t="str">
        <f t="shared" ca="1" si="6"/>
        <v>Not Bidding</v>
      </c>
      <c r="C122" s="11">
        <v>2824133</v>
      </c>
      <c r="D122" s="12" t="s">
        <v>29</v>
      </c>
      <c r="E122" s="11" t="s">
        <v>204</v>
      </c>
      <c r="F122" s="13" t="s">
        <v>205</v>
      </c>
      <c r="G122" s="11" t="s">
        <v>203</v>
      </c>
      <c r="H122" s="11">
        <v>1</v>
      </c>
      <c r="I122" s="9"/>
      <c r="J122" s="9"/>
      <c r="K122" s="14"/>
      <c r="L122" s="15" t="str">
        <f t="shared" si="7"/>
        <v>-</v>
      </c>
    </row>
    <row r="123" spans="2:12" ht="52.2" x14ac:dyDescent="0.25">
      <c r="B123" s="10" t="str">
        <f t="shared" ca="1" si="6"/>
        <v>Not Bidding</v>
      </c>
      <c r="C123" s="11">
        <v>2824135</v>
      </c>
      <c r="D123" s="12" t="s">
        <v>29</v>
      </c>
      <c r="E123" s="11" t="s">
        <v>206</v>
      </c>
      <c r="F123" s="13" t="s">
        <v>207</v>
      </c>
      <c r="G123" s="11" t="s">
        <v>203</v>
      </c>
      <c r="H123" s="11">
        <v>1</v>
      </c>
      <c r="I123" s="9"/>
      <c r="J123" s="9"/>
      <c r="K123" s="14"/>
      <c r="L123" s="15" t="str">
        <f t="shared" si="7"/>
        <v>-</v>
      </c>
    </row>
    <row r="124" spans="2:12" ht="52.2" x14ac:dyDescent="0.25">
      <c r="B124" s="10" t="str">
        <f t="shared" ca="1" si="6"/>
        <v>Not Bidding</v>
      </c>
      <c r="C124" s="11">
        <v>2824136</v>
      </c>
      <c r="D124" s="12" t="s">
        <v>29</v>
      </c>
      <c r="E124" s="11" t="s">
        <v>208</v>
      </c>
      <c r="F124" s="13" t="s">
        <v>121</v>
      </c>
      <c r="G124" s="11" t="s">
        <v>203</v>
      </c>
      <c r="H124" s="11">
        <v>1</v>
      </c>
      <c r="I124" s="9"/>
      <c r="J124" s="9"/>
      <c r="K124" s="14"/>
      <c r="L124" s="15" t="str">
        <f t="shared" si="7"/>
        <v>-</v>
      </c>
    </row>
    <row r="125" spans="2:12" ht="52.2" x14ac:dyDescent="0.25">
      <c r="B125" s="10" t="str">
        <f t="shared" ca="1" si="6"/>
        <v>Not Bidding</v>
      </c>
      <c r="C125" s="11">
        <v>2824137</v>
      </c>
      <c r="D125" s="12" t="s">
        <v>29</v>
      </c>
      <c r="E125" s="11" t="s">
        <v>209</v>
      </c>
      <c r="F125" s="13" t="s">
        <v>123</v>
      </c>
      <c r="G125" s="11" t="s">
        <v>203</v>
      </c>
      <c r="H125" s="11">
        <v>1</v>
      </c>
      <c r="I125" s="9"/>
      <c r="J125" s="9"/>
      <c r="K125" s="14"/>
      <c r="L125" s="15" t="str">
        <f t="shared" si="7"/>
        <v>-</v>
      </c>
    </row>
    <row r="126" spans="2:12" ht="52.2" x14ac:dyDescent="0.25">
      <c r="B126" s="10" t="str">
        <f t="shared" ca="1" si="6"/>
        <v>Not Bidding</v>
      </c>
      <c r="C126" s="11">
        <v>2824138</v>
      </c>
      <c r="D126" s="12" t="s">
        <v>29</v>
      </c>
      <c r="E126" s="11" t="s">
        <v>210</v>
      </c>
      <c r="F126" s="13" t="s">
        <v>40</v>
      </c>
      <c r="G126" s="11" t="s">
        <v>203</v>
      </c>
      <c r="H126" s="11">
        <v>1</v>
      </c>
      <c r="I126" s="9"/>
      <c r="J126" s="9"/>
      <c r="K126" s="14"/>
      <c r="L126" s="15" t="str">
        <f t="shared" si="7"/>
        <v>-</v>
      </c>
    </row>
    <row r="127" spans="2:12" ht="52.2" x14ac:dyDescent="0.25">
      <c r="B127" s="10" t="str">
        <f t="shared" ca="1" si="6"/>
        <v>Not Bidding</v>
      </c>
      <c r="C127" s="11">
        <v>2824139</v>
      </c>
      <c r="D127" s="12" t="s">
        <v>29</v>
      </c>
      <c r="E127" s="11" t="s">
        <v>211</v>
      </c>
      <c r="F127" s="13" t="s">
        <v>164</v>
      </c>
      <c r="G127" s="11" t="s">
        <v>203</v>
      </c>
      <c r="H127" s="11">
        <v>1</v>
      </c>
      <c r="I127" s="9"/>
      <c r="J127" s="9"/>
      <c r="K127" s="14"/>
      <c r="L127" s="15" t="str">
        <f t="shared" si="7"/>
        <v>-</v>
      </c>
    </row>
    <row r="128" spans="2:12" ht="52.2" x14ac:dyDescent="0.25">
      <c r="B128" s="10" t="str">
        <f t="shared" ca="1" si="6"/>
        <v>Not Bidding</v>
      </c>
      <c r="C128" s="11">
        <v>2824140</v>
      </c>
      <c r="D128" s="12" t="s">
        <v>29</v>
      </c>
      <c r="E128" s="11" t="s">
        <v>212</v>
      </c>
      <c r="F128" s="13" t="s">
        <v>31</v>
      </c>
      <c r="G128" s="11" t="s">
        <v>213</v>
      </c>
      <c r="H128" s="11">
        <v>1</v>
      </c>
      <c r="I128" s="9"/>
      <c r="J128" s="9"/>
      <c r="K128" s="14"/>
      <c r="L128" s="15" t="str">
        <f t="shared" si="7"/>
        <v>-</v>
      </c>
    </row>
    <row r="129" spans="2:12" ht="52.2" x14ac:dyDescent="0.25">
      <c r="B129" s="10" t="str">
        <f t="shared" ca="1" si="6"/>
        <v>Not Bidding</v>
      </c>
      <c r="C129" s="11">
        <v>2824141</v>
      </c>
      <c r="D129" s="12" t="s">
        <v>29</v>
      </c>
      <c r="E129" s="11" t="s">
        <v>214</v>
      </c>
      <c r="F129" s="13" t="s">
        <v>34</v>
      </c>
      <c r="G129" s="11" t="s">
        <v>213</v>
      </c>
      <c r="H129" s="11">
        <v>1</v>
      </c>
      <c r="I129" s="9"/>
      <c r="J129" s="9"/>
      <c r="K129" s="14"/>
      <c r="L129" s="15" t="str">
        <f t="shared" si="7"/>
        <v>-</v>
      </c>
    </row>
    <row r="130" spans="2:12" ht="52.2" x14ac:dyDescent="0.25">
      <c r="B130" s="10" t="str">
        <f t="shared" ca="1" si="6"/>
        <v>Not Bidding</v>
      </c>
      <c r="C130" s="11">
        <v>2824142</v>
      </c>
      <c r="D130" s="12" t="s">
        <v>29</v>
      </c>
      <c r="E130" s="11" t="s">
        <v>215</v>
      </c>
      <c r="F130" s="13" t="s">
        <v>36</v>
      </c>
      <c r="G130" s="11" t="s">
        <v>213</v>
      </c>
      <c r="H130" s="11">
        <v>1</v>
      </c>
      <c r="I130" s="9"/>
      <c r="J130" s="9"/>
      <c r="K130" s="14"/>
      <c r="L130" s="15" t="str">
        <f t="shared" si="7"/>
        <v>-</v>
      </c>
    </row>
    <row r="131" spans="2:12" ht="52.2" x14ac:dyDescent="0.25">
      <c r="B131" s="10" t="str">
        <f t="shared" ca="1" si="6"/>
        <v>Not Bidding</v>
      </c>
      <c r="C131" s="11">
        <v>2824143</v>
      </c>
      <c r="D131" s="12" t="s">
        <v>29</v>
      </c>
      <c r="E131" s="11" t="s">
        <v>216</v>
      </c>
      <c r="F131" s="13" t="s">
        <v>40</v>
      </c>
      <c r="G131" s="11" t="s">
        <v>213</v>
      </c>
      <c r="H131" s="11">
        <v>1</v>
      </c>
      <c r="I131" s="9"/>
      <c r="J131" s="9"/>
      <c r="K131" s="14"/>
      <c r="L131" s="15" t="str">
        <f t="shared" si="7"/>
        <v>-</v>
      </c>
    </row>
    <row r="132" spans="2:12" ht="52.2" x14ac:dyDescent="0.25">
      <c r="B132" s="10" t="str">
        <f t="shared" ca="1" si="6"/>
        <v>Not Bidding</v>
      </c>
      <c r="C132" s="11">
        <v>2824144</v>
      </c>
      <c r="D132" s="12" t="s">
        <v>29</v>
      </c>
      <c r="E132" s="11" t="s">
        <v>217</v>
      </c>
      <c r="F132" s="13" t="s">
        <v>218</v>
      </c>
      <c r="G132" s="11" t="s">
        <v>213</v>
      </c>
      <c r="H132" s="11">
        <v>1</v>
      </c>
      <c r="I132" s="9"/>
      <c r="J132" s="9"/>
      <c r="K132" s="14"/>
      <c r="L132" s="15" t="str">
        <f t="shared" si="7"/>
        <v>-</v>
      </c>
    </row>
    <row r="133" spans="2:12" ht="52.2" x14ac:dyDescent="0.25">
      <c r="B133" s="10" t="str">
        <f t="shared" ca="1" si="6"/>
        <v>Not Bidding</v>
      </c>
      <c r="C133" s="11">
        <v>2824145</v>
      </c>
      <c r="D133" s="12" t="s">
        <v>29</v>
      </c>
      <c r="E133" s="11" t="s">
        <v>219</v>
      </c>
      <c r="F133" s="13" t="s">
        <v>220</v>
      </c>
      <c r="G133" s="11" t="s">
        <v>213</v>
      </c>
      <c r="H133" s="11">
        <v>1</v>
      </c>
      <c r="I133" s="9"/>
      <c r="J133" s="9"/>
      <c r="K133" s="14"/>
      <c r="L133" s="15" t="str">
        <f t="shared" si="7"/>
        <v>-</v>
      </c>
    </row>
    <row r="134" spans="2:12" ht="52.2" x14ac:dyDescent="0.25">
      <c r="B134" s="10" t="str">
        <f t="shared" ca="1" si="6"/>
        <v>Not Bidding</v>
      </c>
      <c r="C134" s="11">
        <v>2824146</v>
      </c>
      <c r="D134" s="12" t="s">
        <v>29</v>
      </c>
      <c r="E134" s="11" t="s">
        <v>221</v>
      </c>
      <c r="F134" s="13" t="s">
        <v>40</v>
      </c>
      <c r="G134" s="11" t="s">
        <v>77</v>
      </c>
      <c r="H134" s="11">
        <v>1</v>
      </c>
      <c r="I134" s="9"/>
      <c r="J134" s="9"/>
      <c r="K134" s="14"/>
      <c r="L134" s="15" t="str">
        <f t="shared" si="7"/>
        <v>-</v>
      </c>
    </row>
    <row r="135" spans="2:12" ht="52.2" x14ac:dyDescent="0.25">
      <c r="B135" s="10" t="str">
        <f t="shared" ca="1" si="6"/>
        <v>Not Bidding</v>
      </c>
      <c r="C135" s="11">
        <v>2824147</v>
      </c>
      <c r="D135" s="12" t="s">
        <v>29</v>
      </c>
      <c r="E135" s="11" t="s">
        <v>222</v>
      </c>
      <c r="F135" s="13" t="s">
        <v>38</v>
      </c>
      <c r="G135" s="11" t="s">
        <v>109</v>
      </c>
      <c r="H135" s="11">
        <v>1</v>
      </c>
      <c r="I135" s="9"/>
      <c r="J135" s="9"/>
      <c r="K135" s="14"/>
      <c r="L135" s="15" t="str">
        <f t="shared" si="7"/>
        <v>-</v>
      </c>
    </row>
    <row r="136" spans="2:12" ht="52.2" x14ac:dyDescent="0.25">
      <c r="B136" s="10" t="str">
        <f t="shared" ca="1" si="6"/>
        <v>Not Bidding</v>
      </c>
      <c r="C136" s="11">
        <v>2824151</v>
      </c>
      <c r="D136" s="12" t="s">
        <v>29</v>
      </c>
      <c r="E136" s="11" t="s">
        <v>223</v>
      </c>
      <c r="F136" s="13" t="s">
        <v>38</v>
      </c>
      <c r="G136" s="11" t="s">
        <v>32</v>
      </c>
      <c r="H136" s="11">
        <v>1</v>
      </c>
      <c r="I136" s="9"/>
      <c r="J136" s="9"/>
      <c r="K136" s="14"/>
      <c r="L136" s="15" t="str">
        <f t="shared" ref="L136" si="8">IFERROR(IF(ISBLANK(H136), NA(), H136) * IF(ISBLANK(K136), NA(), K136), "-")</f>
        <v>-</v>
      </c>
    </row>
    <row r="137" spans="2:12" ht="49.95" customHeight="1" x14ac:dyDescent="0.25">
      <c r="B137" s="4" t="s">
        <v>224</v>
      </c>
      <c r="C137" s="16"/>
      <c r="D137" s="16"/>
      <c r="E137" s="16"/>
      <c r="F137" s="16"/>
      <c r="G137" s="16"/>
      <c r="H137" s="16"/>
      <c r="I137" s="16"/>
      <c r="J137" s="16"/>
      <c r="K137" s="17"/>
      <c r="L137" s="17">
        <f>SUM(L8:L136)</f>
        <v>0</v>
      </c>
    </row>
    <row r="139" spans="2:12" ht="49.95" customHeight="1" x14ac:dyDescent="0.25">
      <c r="B139" s="8" t="s">
        <v>225</v>
      </c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2:12" ht="52.2" x14ac:dyDescent="0.25">
      <c r="B140" s="10" t="str">
        <f t="shared" ref="B140:B171" ca="1" si="9">IF(D140 = "No Bid", IFERROR("Error: Clear values for '" &amp; INDIRECT(ADDRESS(5, (9 + MATCH(TRUE, INDEX(NOT(ISBLANK(I140:K140)), 0, 0), 0) - 1))) &amp; "' in cell " &amp; ADDRESS(ROW(), (9 + MATCH(TRUE, INDEX(NOT(ISBLANK(I140:K140)), 0, 0), 0) - 1), 4) &amp; " or select 'Bid'", "Not Bidding"), IF(D140 = "Bid", IFERROR("Error: Missing value for '" &amp; INDIRECT(ADDRESS(5, (9 + MATCH(TRUE, INDEX(ISBLANK(I140:K140), 0, 0), 0) - 1))) &amp; "' in cell " &amp; ADDRESS(ROW(), (9 + MATCH(TRUE, INDEX(ISBLANK(I140:K140), 0, 0), 0) - 1), 4), "Success: All values provided"), "Error: Invalid Bid/No Bid Decision"))</f>
        <v>Not Bidding</v>
      </c>
      <c r="C140" s="11">
        <v>2824148</v>
      </c>
      <c r="D140" s="12" t="s">
        <v>29</v>
      </c>
      <c r="E140" s="11" t="s">
        <v>226</v>
      </c>
      <c r="F140" s="13" t="s">
        <v>31</v>
      </c>
      <c r="G140" s="11" t="s">
        <v>32</v>
      </c>
      <c r="H140" s="11">
        <v>1</v>
      </c>
      <c r="I140" s="9"/>
      <c r="J140" s="9"/>
      <c r="K140" s="14"/>
      <c r="L140" s="15" t="str">
        <f t="shared" ref="L140:L171" si="10">IFERROR(IF(ISBLANK(H140), NA(), H140) * IF(ISBLANK(K140), NA(), K140), "-")</f>
        <v>-</v>
      </c>
    </row>
    <row r="141" spans="2:12" ht="52.2" x14ac:dyDescent="0.25">
      <c r="B141" s="10" t="str">
        <f t="shared" ca="1" si="9"/>
        <v>Not Bidding</v>
      </c>
      <c r="C141" s="11">
        <v>2824149</v>
      </c>
      <c r="D141" s="12" t="s">
        <v>29</v>
      </c>
      <c r="E141" s="11" t="s">
        <v>227</v>
      </c>
      <c r="F141" s="13" t="s">
        <v>34</v>
      </c>
      <c r="G141" s="11" t="s">
        <v>32</v>
      </c>
      <c r="H141" s="11">
        <v>1</v>
      </c>
      <c r="I141" s="9"/>
      <c r="J141" s="9"/>
      <c r="K141" s="14"/>
      <c r="L141" s="15" t="str">
        <f t="shared" si="10"/>
        <v>-</v>
      </c>
    </row>
    <row r="142" spans="2:12" ht="52.2" x14ac:dyDescent="0.25">
      <c r="B142" s="10" t="str">
        <f t="shared" ca="1" si="9"/>
        <v>Not Bidding</v>
      </c>
      <c r="C142" s="11">
        <v>2824150</v>
      </c>
      <c r="D142" s="12" t="s">
        <v>29</v>
      </c>
      <c r="E142" s="11" t="s">
        <v>228</v>
      </c>
      <c r="F142" s="13" t="s">
        <v>36</v>
      </c>
      <c r="G142" s="11" t="s">
        <v>32</v>
      </c>
      <c r="H142" s="11">
        <v>1</v>
      </c>
      <c r="I142" s="9"/>
      <c r="J142" s="9"/>
      <c r="K142" s="14"/>
      <c r="L142" s="15" t="str">
        <f t="shared" si="10"/>
        <v>-</v>
      </c>
    </row>
    <row r="143" spans="2:12" ht="52.2" x14ac:dyDescent="0.25">
      <c r="B143" s="10" t="str">
        <f t="shared" ca="1" si="9"/>
        <v>Not Bidding</v>
      </c>
      <c r="C143" s="11">
        <v>2824152</v>
      </c>
      <c r="D143" s="12" t="s">
        <v>29</v>
      </c>
      <c r="E143" s="11" t="s">
        <v>229</v>
      </c>
      <c r="F143" s="13" t="s">
        <v>40</v>
      </c>
      <c r="G143" s="11" t="s">
        <v>32</v>
      </c>
      <c r="H143" s="11">
        <v>1</v>
      </c>
      <c r="I143" s="9"/>
      <c r="J143" s="9"/>
      <c r="K143" s="14"/>
      <c r="L143" s="15" t="str">
        <f t="shared" si="10"/>
        <v>-</v>
      </c>
    </row>
    <row r="144" spans="2:12" ht="52.2" x14ac:dyDescent="0.25">
      <c r="B144" s="10" t="str">
        <f t="shared" ca="1" si="9"/>
        <v>Not Bidding</v>
      </c>
      <c r="C144" s="11">
        <v>2824153</v>
      </c>
      <c r="D144" s="12" t="s">
        <v>29</v>
      </c>
      <c r="E144" s="11" t="s">
        <v>230</v>
      </c>
      <c r="F144" s="13" t="s">
        <v>42</v>
      </c>
      <c r="G144" s="11" t="s">
        <v>32</v>
      </c>
      <c r="H144" s="11">
        <v>1</v>
      </c>
      <c r="I144" s="9"/>
      <c r="J144" s="9"/>
      <c r="K144" s="14"/>
      <c r="L144" s="15" t="str">
        <f t="shared" si="10"/>
        <v>-</v>
      </c>
    </row>
    <row r="145" spans="2:12" ht="52.2" x14ac:dyDescent="0.25">
      <c r="B145" s="10" t="str">
        <f t="shared" ca="1" si="9"/>
        <v>Not Bidding</v>
      </c>
      <c r="C145" s="11">
        <v>2824164</v>
      </c>
      <c r="D145" s="12" t="s">
        <v>29</v>
      </c>
      <c r="E145" s="11" t="s">
        <v>231</v>
      </c>
      <c r="F145" s="13" t="s">
        <v>44</v>
      </c>
      <c r="G145" s="11" t="s">
        <v>32</v>
      </c>
      <c r="H145" s="11">
        <v>1</v>
      </c>
      <c r="I145" s="9"/>
      <c r="J145" s="9"/>
      <c r="K145" s="14"/>
      <c r="L145" s="15" t="str">
        <f t="shared" si="10"/>
        <v>-</v>
      </c>
    </row>
    <row r="146" spans="2:12" ht="52.2" x14ac:dyDescent="0.25">
      <c r="B146" s="10" t="str">
        <f t="shared" ca="1" si="9"/>
        <v>Not Bidding</v>
      </c>
      <c r="C146" s="11">
        <v>2824165</v>
      </c>
      <c r="D146" s="12" t="s">
        <v>29</v>
      </c>
      <c r="E146" s="11" t="s">
        <v>232</v>
      </c>
      <c r="F146" s="13" t="s">
        <v>31</v>
      </c>
      <c r="G146" s="11" t="s">
        <v>46</v>
      </c>
      <c r="H146" s="11">
        <v>1</v>
      </c>
      <c r="I146" s="9"/>
      <c r="J146" s="9"/>
      <c r="K146" s="14"/>
      <c r="L146" s="15" t="str">
        <f t="shared" si="10"/>
        <v>-</v>
      </c>
    </row>
    <row r="147" spans="2:12" ht="52.2" x14ac:dyDescent="0.25">
      <c r="B147" s="10" t="str">
        <f t="shared" ca="1" si="9"/>
        <v>Not Bidding</v>
      </c>
      <c r="C147" s="11">
        <v>2824166</v>
      </c>
      <c r="D147" s="12" t="s">
        <v>29</v>
      </c>
      <c r="E147" s="11" t="s">
        <v>233</v>
      </c>
      <c r="F147" s="13" t="s">
        <v>34</v>
      </c>
      <c r="G147" s="11" t="s">
        <v>46</v>
      </c>
      <c r="H147" s="11">
        <v>1</v>
      </c>
      <c r="I147" s="9"/>
      <c r="J147" s="9"/>
      <c r="K147" s="14"/>
      <c r="L147" s="15" t="str">
        <f t="shared" si="10"/>
        <v>-</v>
      </c>
    </row>
    <row r="148" spans="2:12" ht="52.2" x14ac:dyDescent="0.25">
      <c r="B148" s="10" t="str">
        <f t="shared" ca="1" si="9"/>
        <v>Not Bidding</v>
      </c>
      <c r="C148" s="11">
        <v>2824167</v>
      </c>
      <c r="D148" s="12" t="s">
        <v>29</v>
      </c>
      <c r="E148" s="11" t="s">
        <v>234</v>
      </c>
      <c r="F148" s="13" t="s">
        <v>36</v>
      </c>
      <c r="G148" s="11" t="s">
        <v>46</v>
      </c>
      <c r="H148" s="11">
        <v>1</v>
      </c>
      <c r="I148" s="9"/>
      <c r="J148" s="9"/>
      <c r="K148" s="14"/>
      <c r="L148" s="15" t="str">
        <f t="shared" si="10"/>
        <v>-</v>
      </c>
    </row>
    <row r="149" spans="2:12" ht="52.2" x14ac:dyDescent="0.25">
      <c r="B149" s="10" t="str">
        <f t="shared" ca="1" si="9"/>
        <v>Not Bidding</v>
      </c>
      <c r="C149" s="11">
        <v>2824168</v>
      </c>
      <c r="D149" s="12" t="s">
        <v>29</v>
      </c>
      <c r="E149" s="11" t="s">
        <v>235</v>
      </c>
      <c r="F149" s="13" t="s">
        <v>40</v>
      </c>
      <c r="G149" s="11" t="s">
        <v>46</v>
      </c>
      <c r="H149" s="11">
        <v>1</v>
      </c>
      <c r="I149" s="9"/>
      <c r="J149" s="9"/>
      <c r="K149" s="14"/>
      <c r="L149" s="15" t="str">
        <f t="shared" si="10"/>
        <v>-</v>
      </c>
    </row>
    <row r="150" spans="2:12" ht="52.2" x14ac:dyDescent="0.25">
      <c r="B150" s="10" t="str">
        <f t="shared" ca="1" si="9"/>
        <v>Not Bidding</v>
      </c>
      <c r="C150" s="11">
        <v>2824169</v>
      </c>
      <c r="D150" s="12" t="s">
        <v>29</v>
      </c>
      <c r="E150" s="11" t="s">
        <v>236</v>
      </c>
      <c r="F150" s="13" t="s">
        <v>31</v>
      </c>
      <c r="G150" s="11" t="s">
        <v>51</v>
      </c>
      <c r="H150" s="11">
        <v>1</v>
      </c>
      <c r="I150" s="9"/>
      <c r="J150" s="9"/>
      <c r="K150" s="14"/>
      <c r="L150" s="15" t="str">
        <f t="shared" si="10"/>
        <v>-</v>
      </c>
    </row>
    <row r="151" spans="2:12" ht="52.2" x14ac:dyDescent="0.25">
      <c r="B151" s="10" t="str">
        <f t="shared" ca="1" si="9"/>
        <v>Not Bidding</v>
      </c>
      <c r="C151" s="11">
        <v>2824170</v>
      </c>
      <c r="D151" s="12" t="s">
        <v>29</v>
      </c>
      <c r="E151" s="11" t="s">
        <v>237</v>
      </c>
      <c r="F151" s="13" t="s">
        <v>34</v>
      </c>
      <c r="G151" s="11" t="s">
        <v>51</v>
      </c>
      <c r="H151" s="11">
        <v>1</v>
      </c>
      <c r="I151" s="9"/>
      <c r="J151" s="9"/>
      <c r="K151" s="14"/>
      <c r="L151" s="15" t="str">
        <f t="shared" si="10"/>
        <v>-</v>
      </c>
    </row>
    <row r="152" spans="2:12" ht="52.2" x14ac:dyDescent="0.25">
      <c r="B152" s="10" t="str">
        <f t="shared" ca="1" si="9"/>
        <v>Not Bidding</v>
      </c>
      <c r="C152" s="11">
        <v>2824172</v>
      </c>
      <c r="D152" s="12" t="s">
        <v>29</v>
      </c>
      <c r="E152" s="11" t="s">
        <v>238</v>
      </c>
      <c r="F152" s="13" t="s">
        <v>36</v>
      </c>
      <c r="G152" s="11" t="s">
        <v>51</v>
      </c>
      <c r="H152" s="11">
        <v>1</v>
      </c>
      <c r="I152" s="9"/>
      <c r="J152" s="9"/>
      <c r="K152" s="14"/>
      <c r="L152" s="15" t="str">
        <f t="shared" si="10"/>
        <v>-</v>
      </c>
    </row>
    <row r="153" spans="2:12" ht="52.2" x14ac:dyDescent="0.25">
      <c r="B153" s="10" t="str">
        <f t="shared" ca="1" si="9"/>
        <v>Not Bidding</v>
      </c>
      <c r="C153" s="11">
        <v>2824173</v>
      </c>
      <c r="D153" s="12" t="s">
        <v>29</v>
      </c>
      <c r="E153" s="11" t="s">
        <v>239</v>
      </c>
      <c r="F153" s="13" t="s">
        <v>38</v>
      </c>
      <c r="G153" s="11" t="s">
        <v>51</v>
      </c>
      <c r="H153" s="11">
        <v>1</v>
      </c>
      <c r="I153" s="9"/>
      <c r="J153" s="9"/>
      <c r="K153" s="14"/>
      <c r="L153" s="15" t="str">
        <f t="shared" si="10"/>
        <v>-</v>
      </c>
    </row>
    <row r="154" spans="2:12" ht="52.2" x14ac:dyDescent="0.25">
      <c r="B154" s="10" t="str">
        <f t="shared" ca="1" si="9"/>
        <v>Not Bidding</v>
      </c>
      <c r="C154" s="11">
        <v>2824175</v>
      </c>
      <c r="D154" s="12" t="s">
        <v>29</v>
      </c>
      <c r="E154" s="11" t="s">
        <v>240</v>
      </c>
      <c r="F154" s="13" t="s">
        <v>40</v>
      </c>
      <c r="G154" s="11" t="s">
        <v>51</v>
      </c>
      <c r="H154" s="11">
        <v>1</v>
      </c>
      <c r="I154" s="9"/>
      <c r="J154" s="9"/>
      <c r="K154" s="14"/>
      <c r="L154" s="15" t="str">
        <f t="shared" si="10"/>
        <v>-</v>
      </c>
    </row>
    <row r="155" spans="2:12" ht="52.2" x14ac:dyDescent="0.25">
      <c r="B155" s="10" t="str">
        <f t="shared" ca="1" si="9"/>
        <v>Not Bidding</v>
      </c>
      <c r="C155" s="11">
        <v>2824176</v>
      </c>
      <c r="D155" s="12" t="s">
        <v>29</v>
      </c>
      <c r="E155" s="11" t="s">
        <v>241</v>
      </c>
      <c r="F155" s="13" t="s">
        <v>31</v>
      </c>
      <c r="G155" s="11" t="s">
        <v>57</v>
      </c>
      <c r="H155" s="11">
        <v>1</v>
      </c>
      <c r="I155" s="9"/>
      <c r="J155" s="9"/>
      <c r="K155" s="14"/>
      <c r="L155" s="15" t="str">
        <f t="shared" si="10"/>
        <v>-</v>
      </c>
    </row>
    <row r="156" spans="2:12" ht="52.2" x14ac:dyDescent="0.25">
      <c r="B156" s="10" t="str">
        <f t="shared" ca="1" si="9"/>
        <v>Not Bidding</v>
      </c>
      <c r="C156" s="11">
        <v>2824178</v>
      </c>
      <c r="D156" s="12" t="s">
        <v>29</v>
      </c>
      <c r="E156" s="11" t="s">
        <v>242</v>
      </c>
      <c r="F156" s="13" t="s">
        <v>34</v>
      </c>
      <c r="G156" s="11" t="s">
        <v>57</v>
      </c>
      <c r="H156" s="11">
        <v>1</v>
      </c>
      <c r="I156" s="9"/>
      <c r="J156" s="9"/>
      <c r="K156" s="14"/>
      <c r="L156" s="15" t="str">
        <f t="shared" si="10"/>
        <v>-</v>
      </c>
    </row>
    <row r="157" spans="2:12" ht="52.2" x14ac:dyDescent="0.25">
      <c r="B157" s="10" t="str">
        <f t="shared" ca="1" si="9"/>
        <v>Not Bidding</v>
      </c>
      <c r="C157" s="11">
        <v>2824179</v>
      </c>
      <c r="D157" s="12" t="s">
        <v>29</v>
      </c>
      <c r="E157" s="11" t="s">
        <v>243</v>
      </c>
      <c r="F157" s="13" t="s">
        <v>36</v>
      </c>
      <c r="G157" s="11" t="s">
        <v>57</v>
      </c>
      <c r="H157" s="11">
        <v>1</v>
      </c>
      <c r="I157" s="9"/>
      <c r="J157" s="9"/>
      <c r="K157" s="14"/>
      <c r="L157" s="15" t="str">
        <f t="shared" si="10"/>
        <v>-</v>
      </c>
    </row>
    <row r="158" spans="2:12" ht="52.2" x14ac:dyDescent="0.25">
      <c r="B158" s="10" t="str">
        <f t="shared" ca="1" si="9"/>
        <v>Not Bidding</v>
      </c>
      <c r="C158" s="11">
        <v>2824180</v>
      </c>
      <c r="D158" s="12" t="s">
        <v>29</v>
      </c>
      <c r="E158" s="11" t="s">
        <v>244</v>
      </c>
      <c r="F158" s="13" t="s">
        <v>40</v>
      </c>
      <c r="G158" s="11" t="s">
        <v>57</v>
      </c>
      <c r="H158" s="11">
        <v>1</v>
      </c>
      <c r="I158" s="9"/>
      <c r="J158" s="9"/>
      <c r="K158" s="14"/>
      <c r="L158" s="15" t="str">
        <f t="shared" si="10"/>
        <v>-</v>
      </c>
    </row>
    <row r="159" spans="2:12" ht="52.2" x14ac:dyDescent="0.25">
      <c r="B159" s="10" t="str">
        <f t="shared" ca="1" si="9"/>
        <v>Not Bidding</v>
      </c>
      <c r="C159" s="11">
        <v>2824182</v>
      </c>
      <c r="D159" s="12" t="s">
        <v>29</v>
      </c>
      <c r="E159" s="11" t="s">
        <v>245</v>
      </c>
      <c r="F159" s="13" t="s">
        <v>62</v>
      </c>
      <c r="G159" s="11" t="s">
        <v>57</v>
      </c>
      <c r="H159" s="11">
        <v>1</v>
      </c>
      <c r="I159" s="9"/>
      <c r="J159" s="9"/>
      <c r="K159" s="14"/>
      <c r="L159" s="15" t="str">
        <f t="shared" si="10"/>
        <v>-</v>
      </c>
    </row>
    <row r="160" spans="2:12" ht="52.2" x14ac:dyDescent="0.25">
      <c r="B160" s="10" t="str">
        <f t="shared" ca="1" si="9"/>
        <v>Not Bidding</v>
      </c>
      <c r="C160" s="11">
        <v>2824183</v>
      </c>
      <c r="D160" s="12" t="s">
        <v>29</v>
      </c>
      <c r="E160" s="11" t="s">
        <v>246</v>
      </c>
      <c r="F160" s="13" t="s">
        <v>64</v>
      </c>
      <c r="G160" s="11" t="s">
        <v>57</v>
      </c>
      <c r="H160" s="11">
        <v>1</v>
      </c>
      <c r="I160" s="9"/>
      <c r="J160" s="9"/>
      <c r="K160" s="14"/>
      <c r="L160" s="15" t="str">
        <f t="shared" si="10"/>
        <v>-</v>
      </c>
    </row>
    <row r="161" spans="2:12" ht="52.2" x14ac:dyDescent="0.25">
      <c r="B161" s="10" t="str">
        <f t="shared" ca="1" si="9"/>
        <v>Not Bidding</v>
      </c>
      <c r="C161" s="11">
        <v>2824184</v>
      </c>
      <c r="D161" s="12" t="s">
        <v>29</v>
      </c>
      <c r="E161" s="11" t="s">
        <v>247</v>
      </c>
      <c r="F161" s="13" t="s">
        <v>66</v>
      </c>
      <c r="G161" s="11" t="s">
        <v>57</v>
      </c>
      <c r="H161" s="11">
        <v>1</v>
      </c>
      <c r="I161" s="9"/>
      <c r="J161" s="9"/>
      <c r="K161" s="14"/>
      <c r="L161" s="15" t="str">
        <f t="shared" si="10"/>
        <v>-</v>
      </c>
    </row>
    <row r="162" spans="2:12" ht="52.2" x14ac:dyDescent="0.25">
      <c r="B162" s="10" t="str">
        <f t="shared" ca="1" si="9"/>
        <v>Not Bidding</v>
      </c>
      <c r="C162" s="11">
        <v>2824185</v>
      </c>
      <c r="D162" s="12" t="s">
        <v>29</v>
      </c>
      <c r="E162" s="11" t="s">
        <v>248</v>
      </c>
      <c r="F162" s="13" t="s">
        <v>68</v>
      </c>
      <c r="G162" s="11" t="s">
        <v>57</v>
      </c>
      <c r="H162" s="11">
        <v>1</v>
      </c>
      <c r="I162" s="9"/>
      <c r="J162" s="9"/>
      <c r="K162" s="14"/>
      <c r="L162" s="15" t="str">
        <f t="shared" si="10"/>
        <v>-</v>
      </c>
    </row>
    <row r="163" spans="2:12" ht="52.2" x14ac:dyDescent="0.25">
      <c r="B163" s="10" t="str">
        <f t="shared" ca="1" si="9"/>
        <v>Not Bidding</v>
      </c>
      <c r="C163" s="11">
        <v>2824186</v>
      </c>
      <c r="D163" s="12" t="s">
        <v>29</v>
      </c>
      <c r="E163" s="11" t="s">
        <v>249</v>
      </c>
      <c r="F163" s="13" t="s">
        <v>31</v>
      </c>
      <c r="G163" s="11" t="s">
        <v>70</v>
      </c>
      <c r="H163" s="11">
        <v>1</v>
      </c>
      <c r="I163" s="9"/>
      <c r="J163" s="9"/>
      <c r="K163" s="14"/>
      <c r="L163" s="15" t="str">
        <f t="shared" si="10"/>
        <v>-</v>
      </c>
    </row>
    <row r="164" spans="2:12" ht="52.2" x14ac:dyDescent="0.25">
      <c r="B164" s="10" t="str">
        <f t="shared" ca="1" si="9"/>
        <v>Not Bidding</v>
      </c>
      <c r="C164" s="11">
        <v>2824187</v>
      </c>
      <c r="D164" s="12" t="s">
        <v>29</v>
      </c>
      <c r="E164" s="11" t="s">
        <v>250</v>
      </c>
      <c r="F164" s="13" t="s">
        <v>34</v>
      </c>
      <c r="G164" s="11" t="s">
        <v>70</v>
      </c>
      <c r="H164" s="11">
        <v>1</v>
      </c>
      <c r="I164" s="9"/>
      <c r="J164" s="9"/>
      <c r="K164" s="14"/>
      <c r="L164" s="15" t="str">
        <f t="shared" si="10"/>
        <v>-</v>
      </c>
    </row>
    <row r="165" spans="2:12" ht="52.2" x14ac:dyDescent="0.25">
      <c r="B165" s="10" t="str">
        <f t="shared" ca="1" si="9"/>
        <v>Not Bidding</v>
      </c>
      <c r="C165" s="11">
        <v>2824188</v>
      </c>
      <c r="D165" s="12" t="s">
        <v>29</v>
      </c>
      <c r="E165" s="11" t="s">
        <v>251</v>
      </c>
      <c r="F165" s="13" t="s">
        <v>36</v>
      </c>
      <c r="G165" s="11" t="s">
        <v>70</v>
      </c>
      <c r="H165" s="11">
        <v>1</v>
      </c>
      <c r="I165" s="9"/>
      <c r="J165" s="9"/>
      <c r="K165" s="14"/>
      <c r="L165" s="15" t="str">
        <f t="shared" si="10"/>
        <v>-</v>
      </c>
    </row>
    <row r="166" spans="2:12" ht="52.2" x14ac:dyDescent="0.25">
      <c r="B166" s="10" t="str">
        <f t="shared" ca="1" si="9"/>
        <v>Not Bidding</v>
      </c>
      <c r="C166" s="11">
        <v>2824189</v>
      </c>
      <c r="D166" s="12" t="s">
        <v>29</v>
      </c>
      <c r="E166" s="11" t="s">
        <v>252</v>
      </c>
      <c r="F166" s="13" t="s">
        <v>40</v>
      </c>
      <c r="G166" s="11" t="s">
        <v>70</v>
      </c>
      <c r="H166" s="11">
        <v>1</v>
      </c>
      <c r="I166" s="9"/>
      <c r="J166" s="9"/>
      <c r="K166" s="14"/>
      <c r="L166" s="15" t="str">
        <f t="shared" si="10"/>
        <v>-</v>
      </c>
    </row>
    <row r="167" spans="2:12" ht="52.2" x14ac:dyDescent="0.25">
      <c r="B167" s="10" t="str">
        <f t="shared" ca="1" si="9"/>
        <v>Not Bidding</v>
      </c>
      <c r="C167" s="11">
        <v>2824190</v>
      </c>
      <c r="D167" s="12" t="s">
        <v>29</v>
      </c>
      <c r="E167" s="11" t="s">
        <v>253</v>
      </c>
      <c r="F167" s="13" t="s">
        <v>75</v>
      </c>
      <c r="G167" s="11" t="s">
        <v>70</v>
      </c>
      <c r="H167" s="11">
        <v>1</v>
      </c>
      <c r="I167" s="9"/>
      <c r="J167" s="9"/>
      <c r="K167" s="14"/>
      <c r="L167" s="15" t="str">
        <f t="shared" si="10"/>
        <v>-</v>
      </c>
    </row>
    <row r="168" spans="2:12" ht="52.2" x14ac:dyDescent="0.25">
      <c r="B168" s="10" t="str">
        <f t="shared" ca="1" si="9"/>
        <v>Not Bidding</v>
      </c>
      <c r="C168" s="11">
        <v>2824191</v>
      </c>
      <c r="D168" s="12" t="s">
        <v>29</v>
      </c>
      <c r="E168" s="11" t="s">
        <v>254</v>
      </c>
      <c r="F168" s="13" t="s">
        <v>31</v>
      </c>
      <c r="G168" s="11" t="s">
        <v>77</v>
      </c>
      <c r="H168" s="11">
        <v>1</v>
      </c>
      <c r="I168" s="9"/>
      <c r="J168" s="9"/>
      <c r="K168" s="14"/>
      <c r="L168" s="15" t="str">
        <f t="shared" si="10"/>
        <v>-</v>
      </c>
    </row>
    <row r="169" spans="2:12" ht="52.2" x14ac:dyDescent="0.25">
      <c r="B169" s="10" t="str">
        <f t="shared" ca="1" si="9"/>
        <v>Not Bidding</v>
      </c>
      <c r="C169" s="11">
        <v>2824192</v>
      </c>
      <c r="D169" s="12" t="s">
        <v>29</v>
      </c>
      <c r="E169" s="11" t="s">
        <v>255</v>
      </c>
      <c r="F169" s="13" t="s">
        <v>34</v>
      </c>
      <c r="G169" s="11" t="s">
        <v>77</v>
      </c>
      <c r="H169" s="11">
        <v>1</v>
      </c>
      <c r="I169" s="9"/>
      <c r="J169" s="9"/>
      <c r="K169" s="14"/>
      <c r="L169" s="15" t="str">
        <f t="shared" si="10"/>
        <v>-</v>
      </c>
    </row>
    <row r="170" spans="2:12" ht="52.2" x14ac:dyDescent="0.25">
      <c r="B170" s="10" t="str">
        <f t="shared" ca="1" si="9"/>
        <v>Not Bidding</v>
      </c>
      <c r="C170" s="11">
        <v>2824193</v>
      </c>
      <c r="D170" s="12" t="s">
        <v>29</v>
      </c>
      <c r="E170" s="11" t="s">
        <v>256</v>
      </c>
      <c r="F170" s="13" t="s">
        <v>36</v>
      </c>
      <c r="G170" s="11" t="s">
        <v>77</v>
      </c>
      <c r="H170" s="11">
        <v>1</v>
      </c>
      <c r="I170" s="9"/>
      <c r="J170" s="9"/>
      <c r="K170" s="14"/>
      <c r="L170" s="15" t="str">
        <f t="shared" si="10"/>
        <v>-</v>
      </c>
    </row>
    <row r="171" spans="2:12" ht="52.2" x14ac:dyDescent="0.25">
      <c r="B171" s="10" t="str">
        <f t="shared" ca="1" si="9"/>
        <v>Not Bidding</v>
      </c>
      <c r="C171" s="11">
        <v>2824194</v>
      </c>
      <c r="D171" s="12" t="s">
        <v>29</v>
      </c>
      <c r="E171" s="11" t="s">
        <v>257</v>
      </c>
      <c r="F171" s="13" t="s">
        <v>40</v>
      </c>
      <c r="G171" s="11" t="s">
        <v>77</v>
      </c>
      <c r="H171" s="11">
        <v>1</v>
      </c>
      <c r="I171" s="9"/>
      <c r="J171" s="9"/>
      <c r="K171" s="14"/>
      <c r="L171" s="15" t="str">
        <f t="shared" si="10"/>
        <v>-</v>
      </c>
    </row>
    <row r="172" spans="2:12" ht="52.2" x14ac:dyDescent="0.25">
      <c r="B172" s="10" t="str">
        <f t="shared" ref="B172:B203" ca="1" si="11">IF(D172 = "No Bid", IFERROR("Error: Clear values for '" &amp; INDIRECT(ADDRESS(5, (9 + MATCH(TRUE, INDEX(NOT(ISBLANK(I172:K172)), 0, 0), 0) - 1))) &amp; "' in cell " &amp; ADDRESS(ROW(), (9 + MATCH(TRUE, INDEX(NOT(ISBLANK(I172:K172)), 0, 0), 0) - 1), 4) &amp; " or select 'Bid'", "Not Bidding"), IF(D172 = "Bid", IFERROR("Error: Missing value for '" &amp; INDIRECT(ADDRESS(5, (9 + MATCH(TRUE, INDEX(ISBLANK(I172:K172), 0, 0), 0) - 1))) &amp; "' in cell " &amp; ADDRESS(ROW(), (9 + MATCH(TRUE, INDEX(ISBLANK(I172:K172), 0, 0), 0) - 1), 4), "Success: All values provided"), "Error: Invalid Bid/No Bid Decision"))</f>
        <v>Not Bidding</v>
      </c>
      <c r="C172" s="11">
        <v>2824195</v>
      </c>
      <c r="D172" s="12" t="s">
        <v>29</v>
      </c>
      <c r="E172" s="11" t="s">
        <v>258</v>
      </c>
      <c r="F172" s="13" t="s">
        <v>31</v>
      </c>
      <c r="G172" s="11" t="s">
        <v>81</v>
      </c>
      <c r="H172" s="11">
        <v>1</v>
      </c>
      <c r="I172" s="9"/>
      <c r="J172" s="9"/>
      <c r="K172" s="14"/>
      <c r="L172" s="15" t="str">
        <f t="shared" ref="L172:L203" si="12">IFERROR(IF(ISBLANK(H172), NA(), H172) * IF(ISBLANK(K172), NA(), K172), "-")</f>
        <v>-</v>
      </c>
    </row>
    <row r="173" spans="2:12" ht="52.2" x14ac:dyDescent="0.25">
      <c r="B173" s="10" t="str">
        <f t="shared" ca="1" si="11"/>
        <v>Not Bidding</v>
      </c>
      <c r="C173" s="11">
        <v>2824196</v>
      </c>
      <c r="D173" s="12" t="s">
        <v>29</v>
      </c>
      <c r="E173" s="11" t="s">
        <v>259</v>
      </c>
      <c r="F173" s="13" t="s">
        <v>34</v>
      </c>
      <c r="G173" s="11" t="s">
        <v>81</v>
      </c>
      <c r="H173" s="11">
        <v>1</v>
      </c>
      <c r="I173" s="9"/>
      <c r="J173" s="9"/>
      <c r="K173" s="14"/>
      <c r="L173" s="15" t="str">
        <f t="shared" si="12"/>
        <v>-</v>
      </c>
    </row>
    <row r="174" spans="2:12" ht="52.2" x14ac:dyDescent="0.25">
      <c r="B174" s="10" t="str">
        <f t="shared" ca="1" si="11"/>
        <v>Not Bidding</v>
      </c>
      <c r="C174" s="11">
        <v>2824197</v>
      </c>
      <c r="D174" s="12" t="s">
        <v>29</v>
      </c>
      <c r="E174" s="11" t="s">
        <v>260</v>
      </c>
      <c r="F174" s="13" t="s">
        <v>36</v>
      </c>
      <c r="G174" s="11" t="s">
        <v>81</v>
      </c>
      <c r="H174" s="11">
        <v>1</v>
      </c>
      <c r="I174" s="9"/>
      <c r="J174" s="9"/>
      <c r="K174" s="14"/>
      <c r="L174" s="15" t="str">
        <f t="shared" si="12"/>
        <v>-</v>
      </c>
    </row>
    <row r="175" spans="2:12" ht="52.2" x14ac:dyDescent="0.25">
      <c r="B175" s="10" t="str">
        <f t="shared" ca="1" si="11"/>
        <v>Not Bidding</v>
      </c>
      <c r="C175" s="11">
        <v>2824198</v>
      </c>
      <c r="D175" s="12" t="s">
        <v>29</v>
      </c>
      <c r="E175" s="11" t="s">
        <v>261</v>
      </c>
      <c r="F175" s="13" t="s">
        <v>40</v>
      </c>
      <c r="G175" s="11" t="s">
        <v>81</v>
      </c>
      <c r="H175" s="11">
        <v>1</v>
      </c>
      <c r="I175" s="9"/>
      <c r="J175" s="9"/>
      <c r="K175" s="14"/>
      <c r="L175" s="15" t="str">
        <f t="shared" si="12"/>
        <v>-</v>
      </c>
    </row>
    <row r="176" spans="2:12" ht="52.2" x14ac:dyDescent="0.25">
      <c r="B176" s="10" t="str">
        <f t="shared" ca="1" si="11"/>
        <v>Not Bidding</v>
      </c>
      <c r="C176" s="11">
        <v>2824199</v>
      </c>
      <c r="D176" s="12" t="s">
        <v>29</v>
      </c>
      <c r="E176" s="11" t="s">
        <v>262</v>
      </c>
      <c r="F176" s="13" t="s">
        <v>86</v>
      </c>
      <c r="G176" s="11" t="s">
        <v>81</v>
      </c>
      <c r="H176" s="11">
        <v>1</v>
      </c>
      <c r="I176" s="9"/>
      <c r="J176" s="9"/>
      <c r="K176" s="14"/>
      <c r="L176" s="15" t="str">
        <f t="shared" si="12"/>
        <v>-</v>
      </c>
    </row>
    <row r="177" spans="2:12" ht="52.2" x14ac:dyDescent="0.25">
      <c r="B177" s="10" t="str">
        <f t="shared" ca="1" si="11"/>
        <v>Not Bidding</v>
      </c>
      <c r="C177" s="11">
        <v>2824200</v>
      </c>
      <c r="D177" s="12" t="s">
        <v>29</v>
      </c>
      <c r="E177" s="11" t="s">
        <v>263</v>
      </c>
      <c r="F177" s="13" t="s">
        <v>88</v>
      </c>
      <c r="G177" s="11" t="s">
        <v>81</v>
      </c>
      <c r="H177" s="11">
        <v>1</v>
      </c>
      <c r="I177" s="9"/>
      <c r="J177" s="9"/>
      <c r="K177" s="14"/>
      <c r="L177" s="15" t="str">
        <f t="shared" si="12"/>
        <v>-</v>
      </c>
    </row>
    <row r="178" spans="2:12" ht="52.2" x14ac:dyDescent="0.25">
      <c r="B178" s="10" t="str">
        <f t="shared" ca="1" si="11"/>
        <v>Not Bidding</v>
      </c>
      <c r="C178" s="11">
        <v>2824201</v>
      </c>
      <c r="D178" s="12" t="s">
        <v>29</v>
      </c>
      <c r="E178" s="11" t="s">
        <v>264</v>
      </c>
      <c r="F178" s="13" t="s">
        <v>90</v>
      </c>
      <c r="G178" s="11" t="s">
        <v>81</v>
      </c>
      <c r="H178" s="11">
        <v>1</v>
      </c>
      <c r="I178" s="9"/>
      <c r="J178" s="9"/>
      <c r="K178" s="14"/>
      <c r="L178" s="15" t="str">
        <f t="shared" si="12"/>
        <v>-</v>
      </c>
    </row>
    <row r="179" spans="2:12" ht="52.2" x14ac:dyDescent="0.25">
      <c r="B179" s="10" t="str">
        <f t="shared" ca="1" si="11"/>
        <v>Not Bidding</v>
      </c>
      <c r="C179" s="11">
        <v>2824202</v>
      </c>
      <c r="D179" s="12" t="s">
        <v>29</v>
      </c>
      <c r="E179" s="11" t="s">
        <v>265</v>
      </c>
      <c r="F179" s="13" t="s">
        <v>31</v>
      </c>
      <c r="G179" s="11" t="s">
        <v>94</v>
      </c>
      <c r="H179" s="11">
        <v>1</v>
      </c>
      <c r="I179" s="9"/>
      <c r="J179" s="9"/>
      <c r="K179" s="14"/>
      <c r="L179" s="15" t="str">
        <f t="shared" si="12"/>
        <v>-</v>
      </c>
    </row>
    <row r="180" spans="2:12" ht="52.2" x14ac:dyDescent="0.25">
      <c r="B180" s="10" t="str">
        <f t="shared" ca="1" si="11"/>
        <v>Not Bidding</v>
      </c>
      <c r="C180" s="11">
        <v>2824203</v>
      </c>
      <c r="D180" s="12" t="s">
        <v>29</v>
      </c>
      <c r="E180" s="11" t="s">
        <v>266</v>
      </c>
      <c r="F180" s="13" t="s">
        <v>34</v>
      </c>
      <c r="G180" s="11" t="s">
        <v>94</v>
      </c>
      <c r="H180" s="11">
        <v>1</v>
      </c>
      <c r="I180" s="9"/>
      <c r="J180" s="9"/>
      <c r="K180" s="14"/>
      <c r="L180" s="15" t="str">
        <f t="shared" si="12"/>
        <v>-</v>
      </c>
    </row>
    <row r="181" spans="2:12" ht="52.2" x14ac:dyDescent="0.25">
      <c r="B181" s="10" t="str">
        <f t="shared" ca="1" si="11"/>
        <v>Not Bidding</v>
      </c>
      <c r="C181" s="11">
        <v>2824204</v>
      </c>
      <c r="D181" s="12" t="s">
        <v>29</v>
      </c>
      <c r="E181" s="11" t="s">
        <v>267</v>
      </c>
      <c r="F181" s="13" t="s">
        <v>36</v>
      </c>
      <c r="G181" s="11" t="s">
        <v>94</v>
      </c>
      <c r="H181" s="11">
        <v>1</v>
      </c>
      <c r="I181" s="9"/>
      <c r="J181" s="9"/>
      <c r="K181" s="14"/>
      <c r="L181" s="15" t="str">
        <f t="shared" si="12"/>
        <v>-</v>
      </c>
    </row>
    <row r="182" spans="2:12" ht="52.2" x14ac:dyDescent="0.25">
      <c r="B182" s="10" t="str">
        <f t="shared" ca="1" si="11"/>
        <v>Not Bidding</v>
      </c>
      <c r="C182" s="11">
        <v>2824205</v>
      </c>
      <c r="D182" s="12" t="s">
        <v>29</v>
      </c>
      <c r="E182" s="11" t="s">
        <v>268</v>
      </c>
      <c r="F182" s="13" t="s">
        <v>38</v>
      </c>
      <c r="G182" s="11" t="s">
        <v>94</v>
      </c>
      <c r="H182" s="11">
        <v>1</v>
      </c>
      <c r="I182" s="9"/>
      <c r="J182" s="9"/>
      <c r="K182" s="14"/>
      <c r="L182" s="15" t="str">
        <f t="shared" si="12"/>
        <v>-</v>
      </c>
    </row>
    <row r="183" spans="2:12" ht="52.2" x14ac:dyDescent="0.25">
      <c r="B183" s="10" t="str">
        <f t="shared" ca="1" si="11"/>
        <v>Not Bidding</v>
      </c>
      <c r="C183" s="11">
        <v>2824207</v>
      </c>
      <c r="D183" s="12" t="s">
        <v>29</v>
      </c>
      <c r="E183" s="11" t="s">
        <v>269</v>
      </c>
      <c r="F183" s="13" t="s">
        <v>98</v>
      </c>
      <c r="G183" s="11" t="s">
        <v>94</v>
      </c>
      <c r="H183" s="11">
        <v>1</v>
      </c>
      <c r="I183" s="9"/>
      <c r="J183" s="9"/>
      <c r="K183" s="14"/>
      <c r="L183" s="15" t="str">
        <f t="shared" si="12"/>
        <v>-</v>
      </c>
    </row>
    <row r="184" spans="2:12" ht="52.2" x14ac:dyDescent="0.25">
      <c r="B184" s="10" t="str">
        <f t="shared" ca="1" si="11"/>
        <v>Not Bidding</v>
      </c>
      <c r="C184" s="11">
        <v>2824208</v>
      </c>
      <c r="D184" s="12" t="s">
        <v>29</v>
      </c>
      <c r="E184" s="11" t="s">
        <v>270</v>
      </c>
      <c r="F184" s="13" t="s">
        <v>100</v>
      </c>
      <c r="G184" s="11" t="s">
        <v>94</v>
      </c>
      <c r="H184" s="11">
        <v>1</v>
      </c>
      <c r="I184" s="9"/>
      <c r="J184" s="9"/>
      <c r="K184" s="14"/>
      <c r="L184" s="15" t="str">
        <f t="shared" si="12"/>
        <v>-</v>
      </c>
    </row>
    <row r="185" spans="2:12" ht="52.2" x14ac:dyDescent="0.25">
      <c r="B185" s="10" t="str">
        <f t="shared" ca="1" si="11"/>
        <v>Not Bidding</v>
      </c>
      <c r="C185" s="11">
        <v>2824209</v>
      </c>
      <c r="D185" s="12" t="s">
        <v>29</v>
      </c>
      <c r="E185" s="11" t="s">
        <v>271</v>
      </c>
      <c r="F185" s="13" t="s">
        <v>102</v>
      </c>
      <c r="G185" s="11" t="s">
        <v>94</v>
      </c>
      <c r="H185" s="11">
        <v>1</v>
      </c>
      <c r="I185" s="9"/>
      <c r="J185" s="9"/>
      <c r="K185" s="14"/>
      <c r="L185" s="15" t="str">
        <f t="shared" si="12"/>
        <v>-</v>
      </c>
    </row>
    <row r="186" spans="2:12" ht="52.2" x14ac:dyDescent="0.25">
      <c r="B186" s="10" t="str">
        <f t="shared" ca="1" si="11"/>
        <v>Not Bidding</v>
      </c>
      <c r="C186" s="11">
        <v>2824210</v>
      </c>
      <c r="D186" s="12" t="s">
        <v>29</v>
      </c>
      <c r="E186" s="11" t="s">
        <v>272</v>
      </c>
      <c r="F186" s="13" t="s">
        <v>31</v>
      </c>
      <c r="G186" s="11" t="s">
        <v>104</v>
      </c>
      <c r="H186" s="11">
        <v>1</v>
      </c>
      <c r="I186" s="9"/>
      <c r="J186" s="9"/>
      <c r="K186" s="14"/>
      <c r="L186" s="15" t="str">
        <f t="shared" si="12"/>
        <v>-</v>
      </c>
    </row>
    <row r="187" spans="2:12" ht="52.2" x14ac:dyDescent="0.25">
      <c r="B187" s="10" t="str">
        <f t="shared" ca="1" si="11"/>
        <v>Not Bidding</v>
      </c>
      <c r="C187" s="11">
        <v>2824211</v>
      </c>
      <c r="D187" s="12" t="s">
        <v>29</v>
      </c>
      <c r="E187" s="11" t="s">
        <v>273</v>
      </c>
      <c r="F187" s="13" t="s">
        <v>34</v>
      </c>
      <c r="G187" s="11" t="s">
        <v>104</v>
      </c>
      <c r="H187" s="11">
        <v>1</v>
      </c>
      <c r="I187" s="9"/>
      <c r="J187" s="9"/>
      <c r="K187" s="14"/>
      <c r="L187" s="15" t="str">
        <f t="shared" si="12"/>
        <v>-</v>
      </c>
    </row>
    <row r="188" spans="2:12" ht="52.2" x14ac:dyDescent="0.25">
      <c r="B188" s="10" t="str">
        <f t="shared" ca="1" si="11"/>
        <v>Not Bidding</v>
      </c>
      <c r="C188" s="11">
        <v>2824212</v>
      </c>
      <c r="D188" s="12" t="s">
        <v>29</v>
      </c>
      <c r="E188" s="11" t="s">
        <v>274</v>
      </c>
      <c r="F188" s="13" t="s">
        <v>36</v>
      </c>
      <c r="G188" s="11" t="s">
        <v>104</v>
      </c>
      <c r="H188" s="11">
        <v>1</v>
      </c>
      <c r="I188" s="9"/>
      <c r="J188" s="9"/>
      <c r="K188" s="14"/>
      <c r="L188" s="15" t="str">
        <f t="shared" si="12"/>
        <v>-</v>
      </c>
    </row>
    <row r="189" spans="2:12" ht="52.2" x14ac:dyDescent="0.25">
      <c r="B189" s="10" t="str">
        <f t="shared" ca="1" si="11"/>
        <v>Not Bidding</v>
      </c>
      <c r="C189" s="11">
        <v>2824213</v>
      </c>
      <c r="D189" s="12" t="s">
        <v>29</v>
      </c>
      <c r="E189" s="11" t="s">
        <v>275</v>
      </c>
      <c r="F189" s="13" t="s">
        <v>40</v>
      </c>
      <c r="G189" s="11" t="s">
        <v>104</v>
      </c>
      <c r="H189" s="11">
        <v>1</v>
      </c>
      <c r="I189" s="9"/>
      <c r="J189" s="9"/>
      <c r="K189" s="14"/>
      <c r="L189" s="15" t="str">
        <f t="shared" si="12"/>
        <v>-</v>
      </c>
    </row>
    <row r="190" spans="2:12" ht="52.2" x14ac:dyDescent="0.25">
      <c r="B190" s="10" t="str">
        <f t="shared" ca="1" si="11"/>
        <v>Not Bidding</v>
      </c>
      <c r="C190" s="11">
        <v>2824214</v>
      </c>
      <c r="D190" s="12" t="s">
        <v>29</v>
      </c>
      <c r="E190" s="11" t="s">
        <v>276</v>
      </c>
      <c r="F190" s="13" t="s">
        <v>31</v>
      </c>
      <c r="G190" s="11" t="s">
        <v>109</v>
      </c>
      <c r="H190" s="11">
        <v>1</v>
      </c>
      <c r="I190" s="9"/>
      <c r="J190" s="9"/>
      <c r="K190" s="14"/>
      <c r="L190" s="15" t="str">
        <f t="shared" si="12"/>
        <v>-</v>
      </c>
    </row>
    <row r="191" spans="2:12" ht="52.2" x14ac:dyDescent="0.25">
      <c r="B191" s="10" t="str">
        <f t="shared" ca="1" si="11"/>
        <v>Not Bidding</v>
      </c>
      <c r="C191" s="11">
        <v>2824215</v>
      </c>
      <c r="D191" s="12" t="s">
        <v>29</v>
      </c>
      <c r="E191" s="11" t="s">
        <v>277</v>
      </c>
      <c r="F191" s="13" t="s">
        <v>34</v>
      </c>
      <c r="G191" s="11" t="s">
        <v>109</v>
      </c>
      <c r="H191" s="11">
        <v>1</v>
      </c>
      <c r="I191" s="9"/>
      <c r="J191" s="9"/>
      <c r="K191" s="14"/>
      <c r="L191" s="15" t="str">
        <f t="shared" si="12"/>
        <v>-</v>
      </c>
    </row>
    <row r="192" spans="2:12" ht="52.2" x14ac:dyDescent="0.25">
      <c r="B192" s="10" t="str">
        <f t="shared" ca="1" si="11"/>
        <v>Not Bidding</v>
      </c>
      <c r="C192" s="11">
        <v>2824216</v>
      </c>
      <c r="D192" s="12" t="s">
        <v>29</v>
      </c>
      <c r="E192" s="11" t="s">
        <v>278</v>
      </c>
      <c r="F192" s="13" t="s">
        <v>36</v>
      </c>
      <c r="G192" s="11" t="s">
        <v>109</v>
      </c>
      <c r="H192" s="11">
        <v>1</v>
      </c>
      <c r="I192" s="9"/>
      <c r="J192" s="9"/>
      <c r="K192" s="14"/>
      <c r="L192" s="15" t="str">
        <f t="shared" si="12"/>
        <v>-</v>
      </c>
    </row>
    <row r="193" spans="2:12" ht="52.2" x14ac:dyDescent="0.25">
      <c r="B193" s="10" t="str">
        <f t="shared" ca="1" si="11"/>
        <v>Not Bidding</v>
      </c>
      <c r="C193" s="11">
        <v>2824217</v>
      </c>
      <c r="D193" s="12" t="s">
        <v>29</v>
      </c>
      <c r="E193" s="11" t="s">
        <v>279</v>
      </c>
      <c r="F193" s="13" t="s">
        <v>38</v>
      </c>
      <c r="G193" s="11" t="s">
        <v>109</v>
      </c>
      <c r="H193" s="11">
        <v>1</v>
      </c>
      <c r="I193" s="9"/>
      <c r="J193" s="9"/>
      <c r="K193" s="14"/>
      <c r="L193" s="15" t="str">
        <f t="shared" si="12"/>
        <v>-</v>
      </c>
    </row>
    <row r="194" spans="2:12" ht="52.2" x14ac:dyDescent="0.25">
      <c r="B194" s="10" t="str">
        <f t="shared" ca="1" si="11"/>
        <v>Not Bidding</v>
      </c>
      <c r="C194" s="11">
        <v>2824218</v>
      </c>
      <c r="D194" s="12" t="s">
        <v>29</v>
      </c>
      <c r="E194" s="11" t="s">
        <v>280</v>
      </c>
      <c r="F194" s="13" t="s">
        <v>40</v>
      </c>
      <c r="G194" s="11" t="s">
        <v>109</v>
      </c>
      <c r="H194" s="11">
        <v>1</v>
      </c>
      <c r="I194" s="9"/>
      <c r="J194" s="9"/>
      <c r="K194" s="14"/>
      <c r="L194" s="15" t="str">
        <f t="shared" si="12"/>
        <v>-</v>
      </c>
    </row>
    <row r="195" spans="2:12" ht="52.2" x14ac:dyDescent="0.25">
      <c r="B195" s="10" t="str">
        <f t="shared" ca="1" si="11"/>
        <v>Not Bidding</v>
      </c>
      <c r="C195" s="11">
        <v>2824219</v>
      </c>
      <c r="D195" s="12" t="s">
        <v>29</v>
      </c>
      <c r="E195" s="11" t="s">
        <v>281</v>
      </c>
      <c r="F195" s="13" t="s">
        <v>44</v>
      </c>
      <c r="G195" s="11" t="s">
        <v>114</v>
      </c>
      <c r="H195" s="11">
        <v>1</v>
      </c>
      <c r="I195" s="9"/>
      <c r="J195" s="9"/>
      <c r="K195" s="14"/>
      <c r="L195" s="15" t="str">
        <f t="shared" si="12"/>
        <v>-</v>
      </c>
    </row>
    <row r="196" spans="2:12" ht="52.2" x14ac:dyDescent="0.25">
      <c r="B196" s="10" t="str">
        <f t="shared" ca="1" si="11"/>
        <v>Not Bidding</v>
      </c>
      <c r="C196" s="11">
        <v>2824220</v>
      </c>
      <c r="D196" s="12" t="s">
        <v>29</v>
      </c>
      <c r="E196" s="11" t="s">
        <v>282</v>
      </c>
      <c r="F196" s="13" t="s">
        <v>116</v>
      </c>
      <c r="G196" s="11" t="s">
        <v>114</v>
      </c>
      <c r="H196" s="11">
        <v>1</v>
      </c>
      <c r="I196" s="9"/>
      <c r="J196" s="9"/>
      <c r="K196" s="14"/>
      <c r="L196" s="15" t="str">
        <f t="shared" si="12"/>
        <v>-</v>
      </c>
    </row>
    <row r="197" spans="2:12" ht="52.2" x14ac:dyDescent="0.25">
      <c r="B197" s="10" t="str">
        <f t="shared" ca="1" si="11"/>
        <v>Not Bidding</v>
      </c>
      <c r="C197" s="11">
        <v>2824221</v>
      </c>
      <c r="D197" s="12" t="s">
        <v>29</v>
      </c>
      <c r="E197" s="11" t="s">
        <v>283</v>
      </c>
      <c r="F197" s="13" t="s">
        <v>42</v>
      </c>
      <c r="G197" s="11" t="s">
        <v>114</v>
      </c>
      <c r="H197" s="11">
        <v>1</v>
      </c>
      <c r="I197" s="9"/>
      <c r="J197" s="9"/>
      <c r="K197" s="14"/>
      <c r="L197" s="15" t="str">
        <f t="shared" si="12"/>
        <v>-</v>
      </c>
    </row>
    <row r="198" spans="2:12" ht="52.2" x14ac:dyDescent="0.25">
      <c r="B198" s="10" t="str">
        <f t="shared" ca="1" si="11"/>
        <v>Not Bidding</v>
      </c>
      <c r="C198" s="11">
        <v>2824222</v>
      </c>
      <c r="D198" s="12" t="s">
        <v>29</v>
      </c>
      <c r="E198" s="11" t="s">
        <v>284</v>
      </c>
      <c r="F198" s="13" t="s">
        <v>119</v>
      </c>
      <c r="G198" s="11" t="s">
        <v>114</v>
      </c>
      <c r="H198" s="11">
        <v>1</v>
      </c>
      <c r="I198" s="9"/>
      <c r="J198" s="9"/>
      <c r="K198" s="14"/>
      <c r="L198" s="15" t="str">
        <f t="shared" si="12"/>
        <v>-</v>
      </c>
    </row>
    <row r="199" spans="2:12" ht="52.2" x14ac:dyDescent="0.25">
      <c r="B199" s="10" t="str">
        <f t="shared" ca="1" si="11"/>
        <v>Not Bidding</v>
      </c>
      <c r="C199" s="11">
        <v>2824223</v>
      </c>
      <c r="D199" s="12" t="s">
        <v>29</v>
      </c>
      <c r="E199" s="11" t="s">
        <v>285</v>
      </c>
      <c r="F199" s="13" t="s">
        <v>121</v>
      </c>
      <c r="G199" s="11" t="s">
        <v>114</v>
      </c>
      <c r="H199" s="11">
        <v>1</v>
      </c>
      <c r="I199" s="9"/>
      <c r="J199" s="9"/>
      <c r="K199" s="14"/>
      <c r="L199" s="15" t="str">
        <f t="shared" si="12"/>
        <v>-</v>
      </c>
    </row>
    <row r="200" spans="2:12" ht="52.2" x14ac:dyDescent="0.25">
      <c r="B200" s="10" t="str">
        <f t="shared" ca="1" si="11"/>
        <v>Not Bidding</v>
      </c>
      <c r="C200" s="11">
        <v>2824224</v>
      </c>
      <c r="D200" s="12" t="s">
        <v>29</v>
      </c>
      <c r="E200" s="11" t="s">
        <v>286</v>
      </c>
      <c r="F200" s="13" t="s">
        <v>123</v>
      </c>
      <c r="G200" s="11" t="s">
        <v>114</v>
      </c>
      <c r="H200" s="11">
        <v>1</v>
      </c>
      <c r="I200" s="9"/>
      <c r="J200" s="9"/>
      <c r="K200" s="14"/>
      <c r="L200" s="15" t="str">
        <f t="shared" si="12"/>
        <v>-</v>
      </c>
    </row>
    <row r="201" spans="2:12" ht="52.2" x14ac:dyDescent="0.25">
      <c r="B201" s="10" t="str">
        <f t="shared" ca="1" si="11"/>
        <v>Not Bidding</v>
      </c>
      <c r="C201" s="11">
        <v>2824225</v>
      </c>
      <c r="D201" s="12" t="s">
        <v>29</v>
      </c>
      <c r="E201" s="11" t="s">
        <v>287</v>
      </c>
      <c r="F201" s="13" t="s">
        <v>40</v>
      </c>
      <c r="G201" s="11" t="s">
        <v>114</v>
      </c>
      <c r="H201" s="11">
        <v>1</v>
      </c>
      <c r="I201" s="9"/>
      <c r="J201" s="9"/>
      <c r="K201" s="14"/>
      <c r="L201" s="15" t="str">
        <f t="shared" si="12"/>
        <v>-</v>
      </c>
    </row>
    <row r="202" spans="2:12" ht="52.2" x14ac:dyDescent="0.25">
      <c r="B202" s="10" t="str">
        <f t="shared" ca="1" si="11"/>
        <v>Not Bidding</v>
      </c>
      <c r="C202" s="11">
        <v>2824226</v>
      </c>
      <c r="D202" s="12" t="s">
        <v>29</v>
      </c>
      <c r="E202" s="11" t="s">
        <v>288</v>
      </c>
      <c r="F202" s="13" t="s">
        <v>31</v>
      </c>
      <c r="G202" s="11" t="s">
        <v>126</v>
      </c>
      <c r="H202" s="11">
        <v>1</v>
      </c>
      <c r="I202" s="9"/>
      <c r="J202" s="9"/>
      <c r="K202" s="14"/>
      <c r="L202" s="15" t="str">
        <f t="shared" si="12"/>
        <v>-</v>
      </c>
    </row>
    <row r="203" spans="2:12" ht="52.2" x14ac:dyDescent="0.25">
      <c r="B203" s="10" t="str">
        <f t="shared" ca="1" si="11"/>
        <v>Not Bidding</v>
      </c>
      <c r="C203" s="11">
        <v>2824227</v>
      </c>
      <c r="D203" s="12" t="s">
        <v>29</v>
      </c>
      <c r="E203" s="11" t="s">
        <v>289</v>
      </c>
      <c r="F203" s="13" t="s">
        <v>34</v>
      </c>
      <c r="G203" s="11" t="s">
        <v>126</v>
      </c>
      <c r="H203" s="11">
        <v>1</v>
      </c>
      <c r="I203" s="9"/>
      <c r="J203" s="9"/>
      <c r="K203" s="14"/>
      <c r="L203" s="15" t="str">
        <f t="shared" si="12"/>
        <v>-</v>
      </c>
    </row>
    <row r="204" spans="2:12" ht="52.2" x14ac:dyDescent="0.25">
      <c r="B204" s="10" t="str">
        <f t="shared" ref="B204:B235" ca="1" si="13">IF(D204 = "No Bid", IFERROR("Error: Clear values for '" &amp; INDIRECT(ADDRESS(5, (9 + MATCH(TRUE, INDEX(NOT(ISBLANK(I204:K204)), 0, 0), 0) - 1))) &amp; "' in cell " &amp; ADDRESS(ROW(), (9 + MATCH(TRUE, INDEX(NOT(ISBLANK(I204:K204)), 0, 0), 0) - 1), 4) &amp; " or select 'Bid'", "Not Bidding"), IF(D204 = "Bid", IFERROR("Error: Missing value for '" &amp; INDIRECT(ADDRESS(5, (9 + MATCH(TRUE, INDEX(ISBLANK(I204:K204), 0, 0), 0) - 1))) &amp; "' in cell " &amp; ADDRESS(ROW(), (9 + MATCH(TRUE, INDEX(ISBLANK(I204:K204), 0, 0), 0) - 1), 4), "Success: All values provided"), "Error: Invalid Bid/No Bid Decision"))</f>
        <v>Not Bidding</v>
      </c>
      <c r="C204" s="11">
        <v>2824228</v>
      </c>
      <c r="D204" s="12" t="s">
        <v>29</v>
      </c>
      <c r="E204" s="11" t="s">
        <v>290</v>
      </c>
      <c r="F204" s="13" t="s">
        <v>36</v>
      </c>
      <c r="G204" s="11" t="s">
        <v>126</v>
      </c>
      <c r="H204" s="11">
        <v>1</v>
      </c>
      <c r="I204" s="9"/>
      <c r="J204" s="9"/>
      <c r="K204" s="14"/>
      <c r="L204" s="15" t="str">
        <f t="shared" ref="L204:L235" si="14">IFERROR(IF(ISBLANK(H204), NA(), H204) * IF(ISBLANK(K204), NA(), K204), "-")</f>
        <v>-</v>
      </c>
    </row>
    <row r="205" spans="2:12" ht="52.2" x14ac:dyDescent="0.25">
      <c r="B205" s="10" t="str">
        <f t="shared" ca="1" si="13"/>
        <v>Not Bidding</v>
      </c>
      <c r="C205" s="11">
        <v>2824229</v>
      </c>
      <c r="D205" s="12" t="s">
        <v>29</v>
      </c>
      <c r="E205" s="11" t="s">
        <v>291</v>
      </c>
      <c r="F205" s="13" t="s">
        <v>40</v>
      </c>
      <c r="G205" s="11" t="s">
        <v>126</v>
      </c>
      <c r="H205" s="11">
        <v>1</v>
      </c>
      <c r="I205" s="9"/>
      <c r="J205" s="9"/>
      <c r="K205" s="14"/>
      <c r="L205" s="15" t="str">
        <f t="shared" si="14"/>
        <v>-</v>
      </c>
    </row>
    <row r="206" spans="2:12" ht="52.2" x14ac:dyDescent="0.25">
      <c r="B206" s="10" t="str">
        <f t="shared" ca="1" si="13"/>
        <v>Not Bidding</v>
      </c>
      <c r="C206" s="11">
        <v>2824230</v>
      </c>
      <c r="D206" s="12" t="s">
        <v>29</v>
      </c>
      <c r="E206" s="11" t="s">
        <v>292</v>
      </c>
      <c r="F206" s="13" t="s">
        <v>31</v>
      </c>
      <c r="G206" s="11" t="s">
        <v>131</v>
      </c>
      <c r="H206" s="11">
        <v>1</v>
      </c>
      <c r="I206" s="9"/>
      <c r="J206" s="9"/>
      <c r="K206" s="14"/>
      <c r="L206" s="15" t="str">
        <f t="shared" si="14"/>
        <v>-</v>
      </c>
    </row>
    <row r="207" spans="2:12" ht="52.2" x14ac:dyDescent="0.25">
      <c r="B207" s="10" t="str">
        <f t="shared" ca="1" si="13"/>
        <v>Not Bidding</v>
      </c>
      <c r="C207" s="11">
        <v>2824231</v>
      </c>
      <c r="D207" s="12" t="s">
        <v>29</v>
      </c>
      <c r="E207" s="11" t="s">
        <v>293</v>
      </c>
      <c r="F207" s="13" t="s">
        <v>34</v>
      </c>
      <c r="G207" s="11" t="s">
        <v>131</v>
      </c>
      <c r="H207" s="11">
        <v>1</v>
      </c>
      <c r="I207" s="9"/>
      <c r="J207" s="9"/>
      <c r="K207" s="14"/>
      <c r="L207" s="15" t="str">
        <f t="shared" si="14"/>
        <v>-</v>
      </c>
    </row>
    <row r="208" spans="2:12" ht="52.2" x14ac:dyDescent="0.25">
      <c r="B208" s="10" t="str">
        <f t="shared" ca="1" si="13"/>
        <v>Not Bidding</v>
      </c>
      <c r="C208" s="11">
        <v>2824232</v>
      </c>
      <c r="D208" s="12" t="s">
        <v>29</v>
      </c>
      <c r="E208" s="11" t="s">
        <v>294</v>
      </c>
      <c r="F208" s="13" t="s">
        <v>123</v>
      </c>
      <c r="G208" s="11" t="s">
        <v>131</v>
      </c>
      <c r="H208" s="11">
        <v>1</v>
      </c>
      <c r="I208" s="9"/>
      <c r="J208" s="9"/>
      <c r="K208" s="14"/>
      <c r="L208" s="15" t="str">
        <f t="shared" si="14"/>
        <v>-</v>
      </c>
    </row>
    <row r="209" spans="2:12" ht="52.2" x14ac:dyDescent="0.25">
      <c r="B209" s="10" t="str">
        <f t="shared" ca="1" si="13"/>
        <v>Not Bidding</v>
      </c>
      <c r="C209" s="11">
        <v>2824233</v>
      </c>
      <c r="D209" s="12" t="s">
        <v>29</v>
      </c>
      <c r="E209" s="11" t="s">
        <v>295</v>
      </c>
      <c r="F209" s="13" t="s">
        <v>121</v>
      </c>
      <c r="G209" s="11" t="s">
        <v>131</v>
      </c>
      <c r="H209" s="11">
        <v>1</v>
      </c>
      <c r="I209" s="9"/>
      <c r="J209" s="9"/>
      <c r="K209" s="14"/>
      <c r="L209" s="15" t="str">
        <f t="shared" si="14"/>
        <v>-</v>
      </c>
    </row>
    <row r="210" spans="2:12" ht="52.2" x14ac:dyDescent="0.25">
      <c r="B210" s="10" t="str">
        <f t="shared" ca="1" si="13"/>
        <v>Not Bidding</v>
      </c>
      <c r="C210" s="11">
        <v>2824234</v>
      </c>
      <c r="D210" s="12" t="s">
        <v>29</v>
      </c>
      <c r="E210" s="11" t="s">
        <v>296</v>
      </c>
      <c r="F210" s="13" t="s">
        <v>40</v>
      </c>
      <c r="G210" s="11" t="s">
        <v>131</v>
      </c>
      <c r="H210" s="11">
        <v>1</v>
      </c>
      <c r="I210" s="9"/>
      <c r="J210" s="9"/>
      <c r="K210" s="14"/>
      <c r="L210" s="15" t="str">
        <f t="shared" si="14"/>
        <v>-</v>
      </c>
    </row>
    <row r="211" spans="2:12" ht="52.2" x14ac:dyDescent="0.25">
      <c r="B211" s="10" t="str">
        <f t="shared" ca="1" si="13"/>
        <v>Not Bidding</v>
      </c>
      <c r="C211" s="11">
        <v>2824235</v>
      </c>
      <c r="D211" s="12" t="s">
        <v>29</v>
      </c>
      <c r="E211" s="11" t="s">
        <v>297</v>
      </c>
      <c r="F211" s="13" t="s">
        <v>31</v>
      </c>
      <c r="G211" s="11" t="s">
        <v>137</v>
      </c>
      <c r="H211" s="11">
        <v>1</v>
      </c>
      <c r="I211" s="9"/>
      <c r="J211" s="9"/>
      <c r="K211" s="14"/>
      <c r="L211" s="15" t="str">
        <f t="shared" si="14"/>
        <v>-</v>
      </c>
    </row>
    <row r="212" spans="2:12" ht="52.2" x14ac:dyDescent="0.25">
      <c r="B212" s="10" t="str">
        <f t="shared" ca="1" si="13"/>
        <v>Not Bidding</v>
      </c>
      <c r="C212" s="11">
        <v>2824236</v>
      </c>
      <c r="D212" s="12" t="s">
        <v>29</v>
      </c>
      <c r="E212" s="11" t="s">
        <v>298</v>
      </c>
      <c r="F212" s="13" t="s">
        <v>34</v>
      </c>
      <c r="G212" s="11" t="s">
        <v>137</v>
      </c>
      <c r="H212" s="11">
        <v>1</v>
      </c>
      <c r="I212" s="9"/>
      <c r="J212" s="9"/>
      <c r="K212" s="14"/>
      <c r="L212" s="15" t="str">
        <f t="shared" si="14"/>
        <v>-</v>
      </c>
    </row>
    <row r="213" spans="2:12" ht="52.2" x14ac:dyDescent="0.25">
      <c r="B213" s="10" t="str">
        <f t="shared" ca="1" si="13"/>
        <v>Not Bidding</v>
      </c>
      <c r="C213" s="11">
        <v>2824238</v>
      </c>
      <c r="D213" s="12" t="s">
        <v>29</v>
      </c>
      <c r="E213" s="11" t="s">
        <v>299</v>
      </c>
      <c r="F213" s="13" t="s">
        <v>36</v>
      </c>
      <c r="G213" s="11" t="s">
        <v>137</v>
      </c>
      <c r="H213" s="11">
        <v>1</v>
      </c>
      <c r="I213" s="9"/>
      <c r="J213" s="9"/>
      <c r="K213" s="14"/>
      <c r="L213" s="15" t="str">
        <f t="shared" si="14"/>
        <v>-</v>
      </c>
    </row>
    <row r="214" spans="2:12" ht="52.2" x14ac:dyDescent="0.25">
      <c r="B214" s="10" t="str">
        <f t="shared" ca="1" si="13"/>
        <v>Not Bidding</v>
      </c>
      <c r="C214" s="11">
        <v>2824239</v>
      </c>
      <c r="D214" s="12" t="s">
        <v>29</v>
      </c>
      <c r="E214" s="11" t="s">
        <v>300</v>
      </c>
      <c r="F214" s="13" t="s">
        <v>40</v>
      </c>
      <c r="G214" s="11" t="s">
        <v>137</v>
      </c>
      <c r="H214" s="11">
        <v>1</v>
      </c>
      <c r="I214" s="9"/>
      <c r="J214" s="9"/>
      <c r="K214" s="14"/>
      <c r="L214" s="15" t="str">
        <f t="shared" si="14"/>
        <v>-</v>
      </c>
    </row>
    <row r="215" spans="2:12" ht="52.2" x14ac:dyDescent="0.25">
      <c r="B215" s="10" t="str">
        <f t="shared" ca="1" si="13"/>
        <v>Not Bidding</v>
      </c>
      <c r="C215" s="11">
        <v>2824241</v>
      </c>
      <c r="D215" s="12" t="s">
        <v>29</v>
      </c>
      <c r="E215" s="11" t="s">
        <v>301</v>
      </c>
      <c r="F215" s="13" t="s">
        <v>31</v>
      </c>
      <c r="G215" s="11" t="s">
        <v>142</v>
      </c>
      <c r="H215" s="11">
        <v>1</v>
      </c>
      <c r="I215" s="9"/>
      <c r="J215" s="9"/>
      <c r="K215" s="14"/>
      <c r="L215" s="15" t="str">
        <f t="shared" si="14"/>
        <v>-</v>
      </c>
    </row>
    <row r="216" spans="2:12" ht="52.2" x14ac:dyDescent="0.25">
      <c r="B216" s="10" t="str">
        <f t="shared" ca="1" si="13"/>
        <v>Not Bidding</v>
      </c>
      <c r="C216" s="11">
        <v>2824243</v>
      </c>
      <c r="D216" s="12" t="s">
        <v>29</v>
      </c>
      <c r="E216" s="11" t="s">
        <v>302</v>
      </c>
      <c r="F216" s="13" t="s">
        <v>34</v>
      </c>
      <c r="G216" s="11" t="s">
        <v>142</v>
      </c>
      <c r="H216" s="11">
        <v>1</v>
      </c>
      <c r="I216" s="9"/>
      <c r="J216" s="9"/>
      <c r="K216" s="14"/>
      <c r="L216" s="15" t="str">
        <f t="shared" si="14"/>
        <v>-</v>
      </c>
    </row>
    <row r="217" spans="2:12" ht="52.2" x14ac:dyDescent="0.25">
      <c r="B217" s="10" t="str">
        <f t="shared" ca="1" si="13"/>
        <v>Not Bidding</v>
      </c>
      <c r="C217" s="11">
        <v>2824244</v>
      </c>
      <c r="D217" s="12" t="s">
        <v>29</v>
      </c>
      <c r="E217" s="11" t="s">
        <v>303</v>
      </c>
      <c r="F217" s="13" t="s">
        <v>36</v>
      </c>
      <c r="G217" s="11" t="s">
        <v>142</v>
      </c>
      <c r="H217" s="11">
        <v>1</v>
      </c>
      <c r="I217" s="9"/>
      <c r="J217" s="9"/>
      <c r="K217" s="14"/>
      <c r="L217" s="15" t="str">
        <f t="shared" si="14"/>
        <v>-</v>
      </c>
    </row>
    <row r="218" spans="2:12" ht="52.2" x14ac:dyDescent="0.25">
      <c r="B218" s="10" t="str">
        <f t="shared" ca="1" si="13"/>
        <v>Not Bidding</v>
      </c>
      <c r="C218" s="11">
        <v>2824250</v>
      </c>
      <c r="D218" s="12" t="s">
        <v>29</v>
      </c>
      <c r="E218" s="11" t="s">
        <v>304</v>
      </c>
      <c r="F218" s="13" t="s">
        <v>40</v>
      </c>
      <c r="G218" s="11" t="s">
        <v>142</v>
      </c>
      <c r="H218" s="11">
        <v>1</v>
      </c>
      <c r="I218" s="9"/>
      <c r="J218" s="9"/>
      <c r="K218" s="14"/>
      <c r="L218" s="15" t="str">
        <f t="shared" si="14"/>
        <v>-</v>
      </c>
    </row>
    <row r="219" spans="2:12" ht="52.2" x14ac:dyDescent="0.25">
      <c r="B219" s="10" t="str">
        <f t="shared" ca="1" si="13"/>
        <v>Not Bidding</v>
      </c>
      <c r="C219" s="11">
        <v>2824251</v>
      </c>
      <c r="D219" s="12" t="s">
        <v>29</v>
      </c>
      <c r="E219" s="11" t="s">
        <v>305</v>
      </c>
      <c r="F219" s="13" t="s">
        <v>31</v>
      </c>
      <c r="G219" s="11" t="s">
        <v>147</v>
      </c>
      <c r="H219" s="11">
        <v>1</v>
      </c>
      <c r="I219" s="9"/>
      <c r="J219" s="9"/>
      <c r="K219" s="14"/>
      <c r="L219" s="15" t="str">
        <f t="shared" si="14"/>
        <v>-</v>
      </c>
    </row>
    <row r="220" spans="2:12" ht="52.2" x14ac:dyDescent="0.25">
      <c r="B220" s="10" t="str">
        <f t="shared" ca="1" si="13"/>
        <v>Not Bidding</v>
      </c>
      <c r="C220" s="11">
        <v>2824252</v>
      </c>
      <c r="D220" s="12" t="s">
        <v>29</v>
      </c>
      <c r="E220" s="11" t="s">
        <v>306</v>
      </c>
      <c r="F220" s="13" t="s">
        <v>34</v>
      </c>
      <c r="G220" s="11" t="s">
        <v>147</v>
      </c>
      <c r="H220" s="11">
        <v>1</v>
      </c>
      <c r="I220" s="9"/>
      <c r="J220" s="9"/>
      <c r="K220" s="14"/>
      <c r="L220" s="15" t="str">
        <f t="shared" si="14"/>
        <v>-</v>
      </c>
    </row>
    <row r="221" spans="2:12" ht="52.2" x14ac:dyDescent="0.25">
      <c r="B221" s="10" t="str">
        <f t="shared" ca="1" si="13"/>
        <v>Not Bidding</v>
      </c>
      <c r="C221" s="11">
        <v>2824253</v>
      </c>
      <c r="D221" s="12" t="s">
        <v>29</v>
      </c>
      <c r="E221" s="11" t="s">
        <v>307</v>
      </c>
      <c r="F221" s="13" t="s">
        <v>123</v>
      </c>
      <c r="G221" s="11" t="s">
        <v>147</v>
      </c>
      <c r="H221" s="11">
        <v>1</v>
      </c>
      <c r="I221" s="9"/>
      <c r="J221" s="9"/>
      <c r="K221" s="14"/>
      <c r="L221" s="15" t="str">
        <f t="shared" si="14"/>
        <v>-</v>
      </c>
    </row>
    <row r="222" spans="2:12" ht="52.2" x14ac:dyDescent="0.25">
      <c r="B222" s="10" t="str">
        <f t="shared" ca="1" si="13"/>
        <v>Not Bidding</v>
      </c>
      <c r="C222" s="11">
        <v>2824254</v>
      </c>
      <c r="D222" s="12" t="s">
        <v>29</v>
      </c>
      <c r="E222" s="11" t="s">
        <v>308</v>
      </c>
      <c r="F222" s="13" t="s">
        <v>121</v>
      </c>
      <c r="G222" s="11" t="s">
        <v>147</v>
      </c>
      <c r="H222" s="11">
        <v>1</v>
      </c>
      <c r="I222" s="9"/>
      <c r="J222" s="9"/>
      <c r="K222" s="14"/>
      <c r="L222" s="15" t="str">
        <f t="shared" si="14"/>
        <v>-</v>
      </c>
    </row>
    <row r="223" spans="2:12" ht="52.2" x14ac:dyDescent="0.25">
      <c r="B223" s="10" t="str">
        <f t="shared" ca="1" si="13"/>
        <v>Not Bidding</v>
      </c>
      <c r="C223" s="11">
        <v>2824255</v>
      </c>
      <c r="D223" s="12" t="s">
        <v>29</v>
      </c>
      <c r="E223" s="11" t="s">
        <v>309</v>
      </c>
      <c r="F223" s="13" t="s">
        <v>38</v>
      </c>
      <c r="G223" s="11" t="s">
        <v>147</v>
      </c>
      <c r="H223" s="11">
        <v>1</v>
      </c>
      <c r="I223" s="9"/>
      <c r="J223" s="9"/>
      <c r="K223" s="14"/>
      <c r="L223" s="15" t="str">
        <f t="shared" si="14"/>
        <v>-</v>
      </c>
    </row>
    <row r="224" spans="2:12" ht="52.2" x14ac:dyDescent="0.25">
      <c r="B224" s="10" t="str">
        <f t="shared" ca="1" si="13"/>
        <v>Not Bidding</v>
      </c>
      <c r="C224" s="11">
        <v>2824256</v>
      </c>
      <c r="D224" s="12" t="s">
        <v>29</v>
      </c>
      <c r="E224" s="11" t="s">
        <v>310</v>
      </c>
      <c r="F224" s="13" t="s">
        <v>40</v>
      </c>
      <c r="G224" s="11" t="s">
        <v>147</v>
      </c>
      <c r="H224" s="11">
        <v>1</v>
      </c>
      <c r="I224" s="9"/>
      <c r="J224" s="9"/>
      <c r="K224" s="14"/>
      <c r="L224" s="15" t="str">
        <f t="shared" si="14"/>
        <v>-</v>
      </c>
    </row>
    <row r="225" spans="2:12" ht="52.2" x14ac:dyDescent="0.25">
      <c r="B225" s="10" t="str">
        <f t="shared" ca="1" si="13"/>
        <v>Not Bidding</v>
      </c>
      <c r="C225" s="11">
        <v>2824257</v>
      </c>
      <c r="D225" s="12" t="s">
        <v>29</v>
      </c>
      <c r="E225" s="11" t="s">
        <v>311</v>
      </c>
      <c r="F225" s="13" t="s">
        <v>154</v>
      </c>
      <c r="G225" s="11" t="s">
        <v>155</v>
      </c>
      <c r="H225" s="11">
        <v>1</v>
      </c>
      <c r="I225" s="9"/>
      <c r="J225" s="9"/>
      <c r="K225" s="14"/>
      <c r="L225" s="15" t="str">
        <f t="shared" si="14"/>
        <v>-</v>
      </c>
    </row>
    <row r="226" spans="2:12" ht="52.2" x14ac:dyDescent="0.25">
      <c r="B226" s="10" t="str">
        <f t="shared" ca="1" si="13"/>
        <v>Not Bidding</v>
      </c>
      <c r="C226" s="11">
        <v>2824258</v>
      </c>
      <c r="D226" s="12" t="s">
        <v>29</v>
      </c>
      <c r="E226" s="11" t="s">
        <v>312</v>
      </c>
      <c r="F226" s="13" t="s">
        <v>157</v>
      </c>
      <c r="G226" s="11" t="s">
        <v>155</v>
      </c>
      <c r="H226" s="11">
        <v>1</v>
      </c>
      <c r="I226" s="9"/>
      <c r="J226" s="9"/>
      <c r="K226" s="14"/>
      <c r="L226" s="15" t="str">
        <f t="shared" si="14"/>
        <v>-</v>
      </c>
    </row>
    <row r="227" spans="2:12" ht="52.2" x14ac:dyDescent="0.25">
      <c r="B227" s="10" t="str">
        <f t="shared" ca="1" si="13"/>
        <v>Not Bidding</v>
      </c>
      <c r="C227" s="11">
        <v>2824259</v>
      </c>
      <c r="D227" s="12" t="s">
        <v>29</v>
      </c>
      <c r="E227" s="11" t="s">
        <v>313</v>
      </c>
      <c r="F227" s="13" t="s">
        <v>159</v>
      </c>
      <c r="G227" s="11" t="s">
        <v>155</v>
      </c>
      <c r="H227" s="11">
        <v>1</v>
      </c>
      <c r="I227" s="9"/>
      <c r="J227" s="9"/>
      <c r="K227" s="14"/>
      <c r="L227" s="15" t="str">
        <f t="shared" si="14"/>
        <v>-</v>
      </c>
    </row>
    <row r="228" spans="2:12" ht="52.2" x14ac:dyDescent="0.25">
      <c r="B228" s="10" t="str">
        <f t="shared" ca="1" si="13"/>
        <v>Not Bidding</v>
      </c>
      <c r="C228" s="11">
        <v>2824260</v>
      </c>
      <c r="D228" s="12" t="s">
        <v>29</v>
      </c>
      <c r="E228" s="11" t="s">
        <v>314</v>
      </c>
      <c r="F228" s="13" t="s">
        <v>161</v>
      </c>
      <c r="G228" s="11" t="s">
        <v>155</v>
      </c>
      <c r="H228" s="11">
        <v>1</v>
      </c>
      <c r="I228" s="9"/>
      <c r="J228" s="9"/>
      <c r="K228" s="14"/>
      <c r="L228" s="15" t="str">
        <f t="shared" si="14"/>
        <v>-</v>
      </c>
    </row>
    <row r="229" spans="2:12" ht="52.2" x14ac:dyDescent="0.25">
      <c r="B229" s="10" t="str">
        <f t="shared" ca="1" si="13"/>
        <v>Not Bidding</v>
      </c>
      <c r="C229" s="11">
        <v>2824261</v>
      </c>
      <c r="D229" s="12" t="s">
        <v>29</v>
      </c>
      <c r="E229" s="11" t="s">
        <v>315</v>
      </c>
      <c r="F229" s="13" t="s">
        <v>36</v>
      </c>
      <c r="G229" s="11" t="s">
        <v>155</v>
      </c>
      <c r="H229" s="11">
        <v>1</v>
      </c>
      <c r="I229" s="9"/>
      <c r="J229" s="9"/>
      <c r="K229" s="14"/>
      <c r="L229" s="15" t="str">
        <f t="shared" si="14"/>
        <v>-</v>
      </c>
    </row>
    <row r="230" spans="2:12" ht="52.2" x14ac:dyDescent="0.25">
      <c r="B230" s="10" t="str">
        <f t="shared" ca="1" si="13"/>
        <v>Not Bidding</v>
      </c>
      <c r="C230" s="11">
        <v>2824262</v>
      </c>
      <c r="D230" s="12" t="s">
        <v>29</v>
      </c>
      <c r="E230" s="11" t="s">
        <v>316</v>
      </c>
      <c r="F230" s="13" t="s">
        <v>164</v>
      </c>
      <c r="G230" s="11" t="s">
        <v>155</v>
      </c>
      <c r="H230" s="11">
        <v>1</v>
      </c>
      <c r="I230" s="9"/>
      <c r="J230" s="9"/>
      <c r="K230" s="14"/>
      <c r="L230" s="15" t="str">
        <f t="shared" si="14"/>
        <v>-</v>
      </c>
    </row>
    <row r="231" spans="2:12" ht="52.2" x14ac:dyDescent="0.25">
      <c r="B231" s="10" t="str">
        <f t="shared" ca="1" si="13"/>
        <v>Not Bidding</v>
      </c>
      <c r="C231" s="11">
        <v>2824263</v>
      </c>
      <c r="D231" s="12" t="s">
        <v>29</v>
      </c>
      <c r="E231" s="11" t="s">
        <v>317</v>
      </c>
      <c r="F231" s="13" t="s">
        <v>166</v>
      </c>
      <c r="G231" s="11" t="s">
        <v>155</v>
      </c>
      <c r="H231" s="11">
        <v>1</v>
      </c>
      <c r="I231" s="9"/>
      <c r="J231" s="9"/>
      <c r="K231" s="14"/>
      <c r="L231" s="15" t="str">
        <f t="shared" si="14"/>
        <v>-</v>
      </c>
    </row>
    <row r="232" spans="2:12" ht="52.2" x14ac:dyDescent="0.25">
      <c r="B232" s="10" t="str">
        <f t="shared" ca="1" si="13"/>
        <v>Not Bidding</v>
      </c>
      <c r="C232" s="11">
        <v>2824264</v>
      </c>
      <c r="D232" s="12" t="s">
        <v>29</v>
      </c>
      <c r="E232" s="11" t="s">
        <v>318</v>
      </c>
      <c r="F232" s="13" t="s">
        <v>168</v>
      </c>
      <c r="G232" s="11" t="s">
        <v>155</v>
      </c>
      <c r="H232" s="11">
        <v>1</v>
      </c>
      <c r="I232" s="9"/>
      <c r="J232" s="9"/>
      <c r="K232" s="14"/>
      <c r="L232" s="15" t="str">
        <f t="shared" si="14"/>
        <v>-</v>
      </c>
    </row>
    <row r="233" spans="2:12" ht="52.2" x14ac:dyDescent="0.25">
      <c r="B233" s="10" t="str">
        <f t="shared" ca="1" si="13"/>
        <v>Not Bidding</v>
      </c>
      <c r="C233" s="11">
        <v>2824265</v>
      </c>
      <c r="D233" s="12" t="s">
        <v>29</v>
      </c>
      <c r="E233" s="11" t="s">
        <v>319</v>
      </c>
      <c r="F233" s="13" t="s">
        <v>170</v>
      </c>
      <c r="G233" s="11" t="s">
        <v>171</v>
      </c>
      <c r="H233" s="11">
        <v>1</v>
      </c>
      <c r="I233" s="9"/>
      <c r="J233" s="9"/>
      <c r="K233" s="14"/>
      <c r="L233" s="15" t="str">
        <f t="shared" si="14"/>
        <v>-</v>
      </c>
    </row>
    <row r="234" spans="2:12" ht="52.2" x14ac:dyDescent="0.25">
      <c r="B234" s="10" t="str">
        <f t="shared" ca="1" si="13"/>
        <v>Not Bidding</v>
      </c>
      <c r="C234" s="11">
        <v>2824266</v>
      </c>
      <c r="D234" s="12" t="s">
        <v>29</v>
      </c>
      <c r="E234" s="11" t="s">
        <v>320</v>
      </c>
      <c r="F234" s="13" t="s">
        <v>157</v>
      </c>
      <c r="G234" s="11" t="s">
        <v>171</v>
      </c>
      <c r="H234" s="11">
        <v>1</v>
      </c>
      <c r="I234" s="9"/>
      <c r="J234" s="9"/>
      <c r="K234" s="14"/>
      <c r="L234" s="15" t="str">
        <f t="shared" si="14"/>
        <v>-</v>
      </c>
    </row>
    <row r="235" spans="2:12" ht="52.2" x14ac:dyDescent="0.25">
      <c r="B235" s="10" t="str">
        <f t="shared" ca="1" si="13"/>
        <v>Not Bidding</v>
      </c>
      <c r="C235" s="11">
        <v>2824268</v>
      </c>
      <c r="D235" s="12" t="s">
        <v>29</v>
      </c>
      <c r="E235" s="11" t="s">
        <v>321</v>
      </c>
      <c r="F235" s="13" t="s">
        <v>174</v>
      </c>
      <c r="G235" s="11" t="s">
        <v>171</v>
      </c>
      <c r="H235" s="11">
        <v>1</v>
      </c>
      <c r="I235" s="9"/>
      <c r="J235" s="9"/>
      <c r="K235" s="14"/>
      <c r="L235" s="15" t="str">
        <f t="shared" si="14"/>
        <v>-</v>
      </c>
    </row>
    <row r="236" spans="2:12" ht="52.2" x14ac:dyDescent="0.25">
      <c r="B236" s="10" t="str">
        <f t="shared" ref="B236:B268" ca="1" si="15">IF(D236 = "No Bid", IFERROR("Error: Clear values for '" &amp; INDIRECT(ADDRESS(5, (9 + MATCH(TRUE, INDEX(NOT(ISBLANK(I236:K236)), 0, 0), 0) - 1))) &amp; "' in cell " &amp; ADDRESS(ROW(), (9 + MATCH(TRUE, INDEX(NOT(ISBLANK(I236:K236)), 0, 0), 0) - 1), 4) &amp; " or select 'Bid'", "Not Bidding"), IF(D236 = "Bid", IFERROR("Error: Missing value for '" &amp; INDIRECT(ADDRESS(5, (9 + MATCH(TRUE, INDEX(ISBLANK(I236:K236), 0, 0), 0) - 1))) &amp; "' in cell " &amp; ADDRESS(ROW(), (9 + MATCH(TRUE, INDEX(ISBLANK(I236:K236), 0, 0), 0) - 1), 4), "Success: All values provided"), "Error: Invalid Bid/No Bid Decision"))</f>
        <v>Not Bidding</v>
      </c>
      <c r="C236" s="11">
        <v>2824270</v>
      </c>
      <c r="D236" s="12" t="s">
        <v>29</v>
      </c>
      <c r="E236" s="11" t="s">
        <v>322</v>
      </c>
      <c r="F236" s="13" t="s">
        <v>161</v>
      </c>
      <c r="G236" s="11" t="s">
        <v>171</v>
      </c>
      <c r="H236" s="11">
        <v>1</v>
      </c>
      <c r="I236" s="9"/>
      <c r="J236" s="9"/>
      <c r="K236" s="14"/>
      <c r="L236" s="15" t="str">
        <f t="shared" ref="L236:L267" si="16">IFERROR(IF(ISBLANK(H236), NA(), H236) * IF(ISBLANK(K236), NA(), K236), "-")</f>
        <v>-</v>
      </c>
    </row>
    <row r="237" spans="2:12" ht="52.2" x14ac:dyDescent="0.25">
      <c r="B237" s="10" t="str">
        <f t="shared" ca="1" si="15"/>
        <v>Not Bidding</v>
      </c>
      <c r="C237" s="11">
        <v>2824271</v>
      </c>
      <c r="D237" s="12" t="s">
        <v>29</v>
      </c>
      <c r="E237" s="11" t="s">
        <v>323</v>
      </c>
      <c r="F237" s="13" t="s">
        <v>36</v>
      </c>
      <c r="G237" s="11" t="s">
        <v>171</v>
      </c>
      <c r="H237" s="11">
        <v>1</v>
      </c>
      <c r="I237" s="9"/>
      <c r="J237" s="9"/>
      <c r="K237" s="14"/>
      <c r="L237" s="15" t="str">
        <f t="shared" si="16"/>
        <v>-</v>
      </c>
    </row>
    <row r="238" spans="2:12" ht="52.2" x14ac:dyDescent="0.25">
      <c r="B238" s="10" t="str">
        <f t="shared" ca="1" si="15"/>
        <v>Not Bidding</v>
      </c>
      <c r="C238" s="11">
        <v>2824272</v>
      </c>
      <c r="D238" s="12" t="s">
        <v>29</v>
      </c>
      <c r="E238" s="11" t="s">
        <v>324</v>
      </c>
      <c r="F238" s="13" t="s">
        <v>164</v>
      </c>
      <c r="G238" s="11" t="s">
        <v>171</v>
      </c>
      <c r="H238" s="11">
        <v>1</v>
      </c>
      <c r="I238" s="9"/>
      <c r="J238" s="9"/>
      <c r="K238" s="14"/>
      <c r="L238" s="15" t="str">
        <f t="shared" si="16"/>
        <v>-</v>
      </c>
    </row>
    <row r="239" spans="2:12" ht="52.2" x14ac:dyDescent="0.25">
      <c r="B239" s="10" t="str">
        <f t="shared" ca="1" si="15"/>
        <v>Not Bidding</v>
      </c>
      <c r="C239" s="11">
        <v>2824273</v>
      </c>
      <c r="D239" s="12" t="s">
        <v>29</v>
      </c>
      <c r="E239" s="11" t="s">
        <v>325</v>
      </c>
      <c r="F239" s="13" t="s">
        <v>166</v>
      </c>
      <c r="G239" s="11" t="s">
        <v>171</v>
      </c>
      <c r="H239" s="11">
        <v>1</v>
      </c>
      <c r="I239" s="9"/>
      <c r="J239" s="9"/>
      <c r="K239" s="14"/>
      <c r="L239" s="15" t="str">
        <f t="shared" si="16"/>
        <v>-</v>
      </c>
    </row>
    <row r="240" spans="2:12" ht="52.2" x14ac:dyDescent="0.25">
      <c r="B240" s="10" t="str">
        <f t="shared" ca="1" si="15"/>
        <v>Not Bidding</v>
      </c>
      <c r="C240" s="11">
        <v>2824275</v>
      </c>
      <c r="D240" s="12" t="s">
        <v>29</v>
      </c>
      <c r="E240" s="11" t="s">
        <v>326</v>
      </c>
      <c r="F240" s="13" t="s">
        <v>180</v>
      </c>
      <c r="G240" s="11" t="s">
        <v>171</v>
      </c>
      <c r="H240" s="11">
        <v>1</v>
      </c>
      <c r="I240" s="9"/>
      <c r="J240" s="9"/>
      <c r="K240" s="14"/>
      <c r="L240" s="15" t="str">
        <f t="shared" si="16"/>
        <v>-</v>
      </c>
    </row>
    <row r="241" spans="2:12" ht="52.2" x14ac:dyDescent="0.25">
      <c r="B241" s="10" t="str">
        <f t="shared" ca="1" si="15"/>
        <v>Not Bidding</v>
      </c>
      <c r="C241" s="11">
        <v>2824276</v>
      </c>
      <c r="D241" s="12" t="s">
        <v>29</v>
      </c>
      <c r="E241" s="11" t="s">
        <v>327</v>
      </c>
      <c r="F241" s="13" t="s">
        <v>182</v>
      </c>
      <c r="G241" s="11" t="s">
        <v>183</v>
      </c>
      <c r="H241" s="11">
        <v>1</v>
      </c>
      <c r="I241" s="9"/>
      <c r="J241" s="9"/>
      <c r="K241" s="14"/>
      <c r="L241" s="15" t="str">
        <f t="shared" si="16"/>
        <v>-</v>
      </c>
    </row>
    <row r="242" spans="2:12" ht="52.2" x14ac:dyDescent="0.25">
      <c r="B242" s="10" t="str">
        <f t="shared" ca="1" si="15"/>
        <v>Not Bidding</v>
      </c>
      <c r="C242" s="11">
        <v>2824277</v>
      </c>
      <c r="D242" s="12" t="s">
        <v>29</v>
      </c>
      <c r="E242" s="11" t="s">
        <v>328</v>
      </c>
      <c r="F242" s="13" t="s">
        <v>185</v>
      </c>
      <c r="G242" s="11" t="s">
        <v>183</v>
      </c>
      <c r="H242" s="11">
        <v>1</v>
      </c>
      <c r="I242" s="9"/>
      <c r="J242" s="9"/>
      <c r="K242" s="14"/>
      <c r="L242" s="15" t="str">
        <f t="shared" si="16"/>
        <v>-</v>
      </c>
    </row>
    <row r="243" spans="2:12" ht="52.2" x14ac:dyDescent="0.25">
      <c r="B243" s="10" t="str">
        <f t="shared" ca="1" si="15"/>
        <v>Not Bidding</v>
      </c>
      <c r="C243" s="11">
        <v>2824278</v>
      </c>
      <c r="D243" s="12" t="s">
        <v>29</v>
      </c>
      <c r="E243" s="11" t="s">
        <v>329</v>
      </c>
      <c r="F243" s="13" t="s">
        <v>187</v>
      </c>
      <c r="G243" s="11" t="s">
        <v>183</v>
      </c>
      <c r="H243" s="11">
        <v>1</v>
      </c>
      <c r="I243" s="9"/>
      <c r="J243" s="9"/>
      <c r="K243" s="14"/>
      <c r="L243" s="15" t="str">
        <f t="shared" si="16"/>
        <v>-</v>
      </c>
    </row>
    <row r="244" spans="2:12" ht="52.2" x14ac:dyDescent="0.25">
      <c r="B244" s="10" t="str">
        <f t="shared" ca="1" si="15"/>
        <v>Not Bidding</v>
      </c>
      <c r="C244" s="11">
        <v>2824280</v>
      </c>
      <c r="D244" s="12" t="s">
        <v>29</v>
      </c>
      <c r="E244" s="11" t="s">
        <v>330</v>
      </c>
      <c r="F244" s="13" t="s">
        <v>38</v>
      </c>
      <c r="G244" s="11" t="s">
        <v>183</v>
      </c>
      <c r="H244" s="11">
        <v>1</v>
      </c>
      <c r="I244" s="9"/>
      <c r="J244" s="9"/>
      <c r="K244" s="14"/>
      <c r="L244" s="15" t="str">
        <f t="shared" si="16"/>
        <v>-</v>
      </c>
    </row>
    <row r="245" spans="2:12" ht="52.2" x14ac:dyDescent="0.25">
      <c r="B245" s="10" t="str">
        <f t="shared" ca="1" si="15"/>
        <v>Not Bidding</v>
      </c>
      <c r="C245" s="11">
        <v>2824281</v>
      </c>
      <c r="D245" s="12" t="s">
        <v>29</v>
      </c>
      <c r="E245" s="11" t="s">
        <v>331</v>
      </c>
      <c r="F245" s="13" t="s">
        <v>190</v>
      </c>
      <c r="G245" s="11" t="s">
        <v>183</v>
      </c>
      <c r="H245" s="11">
        <v>1</v>
      </c>
      <c r="I245" s="9"/>
      <c r="J245" s="9"/>
      <c r="K245" s="14"/>
      <c r="L245" s="15" t="str">
        <f t="shared" si="16"/>
        <v>-</v>
      </c>
    </row>
    <row r="246" spans="2:12" ht="52.2" x14ac:dyDescent="0.25">
      <c r="B246" s="10" t="str">
        <f t="shared" ca="1" si="15"/>
        <v>Not Bidding</v>
      </c>
      <c r="C246" s="11">
        <v>2824282</v>
      </c>
      <c r="D246" s="12" t="s">
        <v>29</v>
      </c>
      <c r="E246" s="11" t="s">
        <v>332</v>
      </c>
      <c r="F246" s="13" t="s">
        <v>192</v>
      </c>
      <c r="G246" s="11" t="s">
        <v>183</v>
      </c>
      <c r="H246" s="11">
        <v>1</v>
      </c>
      <c r="I246" s="9"/>
      <c r="J246" s="9"/>
      <c r="K246" s="14"/>
      <c r="L246" s="15" t="str">
        <f t="shared" si="16"/>
        <v>-</v>
      </c>
    </row>
    <row r="247" spans="2:12" ht="52.2" x14ac:dyDescent="0.25">
      <c r="B247" s="10" t="str">
        <f t="shared" ca="1" si="15"/>
        <v>Not Bidding</v>
      </c>
      <c r="C247" s="11">
        <v>2824284</v>
      </c>
      <c r="D247" s="12" t="s">
        <v>29</v>
      </c>
      <c r="E247" s="11" t="s">
        <v>333</v>
      </c>
      <c r="F247" s="13" t="s">
        <v>31</v>
      </c>
      <c r="G247" s="11" t="s">
        <v>194</v>
      </c>
      <c r="H247" s="11">
        <v>1</v>
      </c>
      <c r="I247" s="9"/>
      <c r="J247" s="9"/>
      <c r="K247" s="14"/>
      <c r="L247" s="15" t="str">
        <f t="shared" si="16"/>
        <v>-</v>
      </c>
    </row>
    <row r="248" spans="2:12" ht="52.2" x14ac:dyDescent="0.25">
      <c r="B248" s="10" t="str">
        <f t="shared" ca="1" si="15"/>
        <v>Not Bidding</v>
      </c>
      <c r="C248" s="11">
        <v>2824285</v>
      </c>
      <c r="D248" s="12" t="s">
        <v>29</v>
      </c>
      <c r="E248" s="11" t="s">
        <v>334</v>
      </c>
      <c r="F248" s="13" t="s">
        <v>34</v>
      </c>
      <c r="G248" s="11" t="s">
        <v>194</v>
      </c>
      <c r="H248" s="11">
        <v>1</v>
      </c>
      <c r="I248" s="9"/>
      <c r="J248" s="9"/>
      <c r="K248" s="14"/>
      <c r="L248" s="15" t="str">
        <f t="shared" si="16"/>
        <v>-</v>
      </c>
    </row>
    <row r="249" spans="2:12" ht="52.2" x14ac:dyDescent="0.25">
      <c r="B249" s="10" t="str">
        <f t="shared" ca="1" si="15"/>
        <v>Not Bidding</v>
      </c>
      <c r="C249" s="11">
        <v>2824286</v>
      </c>
      <c r="D249" s="12" t="s">
        <v>29</v>
      </c>
      <c r="E249" s="11" t="s">
        <v>335</v>
      </c>
      <c r="F249" s="13" t="s">
        <v>121</v>
      </c>
      <c r="G249" s="11" t="s">
        <v>194</v>
      </c>
      <c r="H249" s="11">
        <v>1</v>
      </c>
      <c r="I249" s="9"/>
      <c r="J249" s="9"/>
      <c r="K249" s="14"/>
      <c r="L249" s="15" t="str">
        <f t="shared" si="16"/>
        <v>-</v>
      </c>
    </row>
    <row r="250" spans="2:12" ht="52.2" x14ac:dyDescent="0.25">
      <c r="B250" s="10" t="str">
        <f t="shared" ca="1" si="15"/>
        <v>Not Bidding</v>
      </c>
      <c r="C250" s="11">
        <v>2824287</v>
      </c>
      <c r="D250" s="12" t="s">
        <v>29</v>
      </c>
      <c r="E250" s="11" t="s">
        <v>336</v>
      </c>
      <c r="F250" s="13" t="s">
        <v>123</v>
      </c>
      <c r="G250" s="11" t="s">
        <v>194</v>
      </c>
      <c r="H250" s="11">
        <v>1</v>
      </c>
      <c r="I250" s="9"/>
      <c r="J250" s="9"/>
      <c r="K250" s="14"/>
      <c r="L250" s="15" t="str">
        <f t="shared" si="16"/>
        <v>-</v>
      </c>
    </row>
    <row r="251" spans="2:12" ht="52.2" x14ac:dyDescent="0.25">
      <c r="B251" s="10" t="str">
        <f t="shared" ca="1" si="15"/>
        <v>Not Bidding</v>
      </c>
      <c r="C251" s="11">
        <v>2824289</v>
      </c>
      <c r="D251" s="12" t="s">
        <v>29</v>
      </c>
      <c r="E251" s="11" t="s">
        <v>337</v>
      </c>
      <c r="F251" s="13" t="s">
        <v>31</v>
      </c>
      <c r="G251" s="11" t="s">
        <v>199</v>
      </c>
      <c r="H251" s="11">
        <v>1</v>
      </c>
      <c r="I251" s="9"/>
      <c r="J251" s="9"/>
      <c r="K251" s="14"/>
      <c r="L251" s="15" t="str">
        <f t="shared" si="16"/>
        <v>-</v>
      </c>
    </row>
    <row r="252" spans="2:12" ht="52.2" x14ac:dyDescent="0.25">
      <c r="B252" s="10" t="str">
        <f t="shared" ca="1" si="15"/>
        <v>Not Bidding</v>
      </c>
      <c r="C252" s="11">
        <v>2824291</v>
      </c>
      <c r="D252" s="12" t="s">
        <v>29</v>
      </c>
      <c r="E252" s="11" t="s">
        <v>338</v>
      </c>
      <c r="F252" s="13" t="s">
        <v>34</v>
      </c>
      <c r="G252" s="11" t="s">
        <v>199</v>
      </c>
      <c r="H252" s="11">
        <v>1</v>
      </c>
      <c r="I252" s="9"/>
      <c r="J252" s="9"/>
      <c r="K252" s="14"/>
      <c r="L252" s="15" t="str">
        <f t="shared" si="16"/>
        <v>-</v>
      </c>
    </row>
    <row r="253" spans="2:12" ht="52.2" x14ac:dyDescent="0.25">
      <c r="B253" s="10" t="str">
        <f t="shared" ca="1" si="15"/>
        <v>Not Bidding</v>
      </c>
      <c r="C253" s="11">
        <v>2824292</v>
      </c>
      <c r="D253" s="12" t="s">
        <v>29</v>
      </c>
      <c r="E253" s="11" t="s">
        <v>339</v>
      </c>
      <c r="F253" s="13" t="s">
        <v>36</v>
      </c>
      <c r="G253" s="11" t="s">
        <v>199</v>
      </c>
      <c r="H253" s="11">
        <v>1</v>
      </c>
      <c r="I253" s="9"/>
      <c r="J253" s="9"/>
      <c r="K253" s="14"/>
      <c r="L253" s="15" t="str">
        <f t="shared" si="16"/>
        <v>-</v>
      </c>
    </row>
    <row r="254" spans="2:12" ht="52.2" x14ac:dyDescent="0.25">
      <c r="B254" s="10" t="str">
        <f t="shared" ca="1" si="15"/>
        <v>Not Bidding</v>
      </c>
      <c r="C254" s="11">
        <v>2824293</v>
      </c>
      <c r="D254" s="12" t="s">
        <v>29</v>
      </c>
      <c r="E254" s="11" t="s">
        <v>340</v>
      </c>
      <c r="F254" s="13" t="s">
        <v>31</v>
      </c>
      <c r="G254" s="11" t="s">
        <v>203</v>
      </c>
      <c r="H254" s="11">
        <v>1</v>
      </c>
      <c r="I254" s="9"/>
      <c r="J254" s="9"/>
      <c r="K254" s="14"/>
      <c r="L254" s="15" t="str">
        <f t="shared" si="16"/>
        <v>-</v>
      </c>
    </row>
    <row r="255" spans="2:12" ht="52.2" x14ac:dyDescent="0.25">
      <c r="B255" s="10" t="str">
        <f t="shared" ca="1" si="15"/>
        <v>Not Bidding</v>
      </c>
      <c r="C255" s="11">
        <v>2824295</v>
      </c>
      <c r="D255" s="12" t="s">
        <v>29</v>
      </c>
      <c r="E255" s="11" t="s">
        <v>341</v>
      </c>
      <c r="F255" s="13" t="s">
        <v>205</v>
      </c>
      <c r="G255" s="11" t="s">
        <v>203</v>
      </c>
      <c r="H255" s="11">
        <v>1</v>
      </c>
      <c r="I255" s="9"/>
      <c r="J255" s="9"/>
      <c r="K255" s="14"/>
      <c r="L255" s="15" t="str">
        <f t="shared" si="16"/>
        <v>-</v>
      </c>
    </row>
    <row r="256" spans="2:12" ht="52.2" x14ac:dyDescent="0.25">
      <c r="B256" s="10" t="str">
        <f t="shared" ca="1" si="15"/>
        <v>Not Bidding</v>
      </c>
      <c r="C256" s="11">
        <v>2824297</v>
      </c>
      <c r="D256" s="12" t="s">
        <v>29</v>
      </c>
      <c r="E256" s="11" t="s">
        <v>342</v>
      </c>
      <c r="F256" s="13" t="s">
        <v>207</v>
      </c>
      <c r="G256" s="11" t="s">
        <v>203</v>
      </c>
      <c r="H256" s="11">
        <v>1</v>
      </c>
      <c r="I256" s="9"/>
      <c r="J256" s="9"/>
      <c r="K256" s="14"/>
      <c r="L256" s="15" t="str">
        <f t="shared" si="16"/>
        <v>-</v>
      </c>
    </row>
    <row r="257" spans="2:12" ht="52.2" x14ac:dyDescent="0.25">
      <c r="B257" s="10" t="str">
        <f t="shared" ca="1" si="15"/>
        <v>Not Bidding</v>
      </c>
      <c r="C257" s="11">
        <v>2824298</v>
      </c>
      <c r="D257" s="12" t="s">
        <v>29</v>
      </c>
      <c r="E257" s="11" t="s">
        <v>343</v>
      </c>
      <c r="F257" s="13" t="s">
        <v>121</v>
      </c>
      <c r="G257" s="11" t="s">
        <v>203</v>
      </c>
      <c r="H257" s="11">
        <v>1</v>
      </c>
      <c r="I257" s="9"/>
      <c r="J257" s="9"/>
      <c r="K257" s="14"/>
      <c r="L257" s="15" t="str">
        <f t="shared" si="16"/>
        <v>-</v>
      </c>
    </row>
    <row r="258" spans="2:12" ht="52.2" x14ac:dyDescent="0.25">
      <c r="B258" s="10" t="str">
        <f t="shared" ca="1" si="15"/>
        <v>Not Bidding</v>
      </c>
      <c r="C258" s="11">
        <v>2824299</v>
      </c>
      <c r="D258" s="12" t="s">
        <v>29</v>
      </c>
      <c r="E258" s="11" t="s">
        <v>344</v>
      </c>
      <c r="F258" s="13" t="s">
        <v>123</v>
      </c>
      <c r="G258" s="11" t="s">
        <v>203</v>
      </c>
      <c r="H258" s="11">
        <v>1</v>
      </c>
      <c r="I258" s="9"/>
      <c r="J258" s="9"/>
      <c r="K258" s="14"/>
      <c r="L258" s="15" t="str">
        <f t="shared" si="16"/>
        <v>-</v>
      </c>
    </row>
    <row r="259" spans="2:12" ht="52.2" x14ac:dyDescent="0.25">
      <c r="B259" s="10" t="str">
        <f t="shared" ca="1" si="15"/>
        <v>Not Bidding</v>
      </c>
      <c r="C259" s="11">
        <v>2824300</v>
      </c>
      <c r="D259" s="12" t="s">
        <v>29</v>
      </c>
      <c r="E259" s="11" t="s">
        <v>345</v>
      </c>
      <c r="F259" s="13" t="s">
        <v>40</v>
      </c>
      <c r="G259" s="11" t="s">
        <v>203</v>
      </c>
      <c r="H259" s="11">
        <v>1</v>
      </c>
      <c r="I259" s="9"/>
      <c r="J259" s="9"/>
      <c r="K259" s="14"/>
      <c r="L259" s="15" t="str">
        <f t="shared" si="16"/>
        <v>-</v>
      </c>
    </row>
    <row r="260" spans="2:12" ht="52.2" x14ac:dyDescent="0.25">
      <c r="B260" s="10" t="str">
        <f t="shared" ca="1" si="15"/>
        <v>Not Bidding</v>
      </c>
      <c r="C260" s="11">
        <v>2824301</v>
      </c>
      <c r="D260" s="12" t="s">
        <v>29</v>
      </c>
      <c r="E260" s="11" t="s">
        <v>346</v>
      </c>
      <c r="F260" s="13" t="s">
        <v>164</v>
      </c>
      <c r="G260" s="11" t="s">
        <v>203</v>
      </c>
      <c r="H260" s="11">
        <v>1</v>
      </c>
      <c r="I260" s="9"/>
      <c r="J260" s="9"/>
      <c r="K260" s="14"/>
      <c r="L260" s="15" t="str">
        <f t="shared" si="16"/>
        <v>-</v>
      </c>
    </row>
    <row r="261" spans="2:12" ht="52.2" x14ac:dyDescent="0.25">
      <c r="B261" s="10" t="str">
        <f t="shared" ca="1" si="15"/>
        <v>Not Bidding</v>
      </c>
      <c r="C261" s="11">
        <v>2824302</v>
      </c>
      <c r="D261" s="12" t="s">
        <v>29</v>
      </c>
      <c r="E261" s="11" t="s">
        <v>347</v>
      </c>
      <c r="F261" s="13" t="s">
        <v>31</v>
      </c>
      <c r="G261" s="11" t="s">
        <v>213</v>
      </c>
      <c r="H261" s="11">
        <v>1</v>
      </c>
      <c r="I261" s="9"/>
      <c r="J261" s="9"/>
      <c r="K261" s="14"/>
      <c r="L261" s="15" t="str">
        <f t="shared" si="16"/>
        <v>-</v>
      </c>
    </row>
    <row r="262" spans="2:12" ht="52.2" x14ac:dyDescent="0.25">
      <c r="B262" s="10" t="str">
        <f t="shared" ca="1" si="15"/>
        <v>Not Bidding</v>
      </c>
      <c r="C262" s="11">
        <v>2824303</v>
      </c>
      <c r="D262" s="12" t="s">
        <v>29</v>
      </c>
      <c r="E262" s="11" t="s">
        <v>348</v>
      </c>
      <c r="F262" s="13" t="s">
        <v>34</v>
      </c>
      <c r="G262" s="11" t="s">
        <v>213</v>
      </c>
      <c r="H262" s="11">
        <v>1</v>
      </c>
      <c r="I262" s="9"/>
      <c r="J262" s="9"/>
      <c r="K262" s="14"/>
      <c r="L262" s="15" t="str">
        <f t="shared" si="16"/>
        <v>-</v>
      </c>
    </row>
    <row r="263" spans="2:12" ht="52.2" x14ac:dyDescent="0.25">
      <c r="B263" s="10" t="str">
        <f t="shared" ca="1" si="15"/>
        <v>Not Bidding</v>
      </c>
      <c r="C263" s="11">
        <v>2824304</v>
      </c>
      <c r="D263" s="12" t="s">
        <v>29</v>
      </c>
      <c r="E263" s="11" t="s">
        <v>349</v>
      </c>
      <c r="F263" s="13" t="s">
        <v>36</v>
      </c>
      <c r="G263" s="11" t="s">
        <v>213</v>
      </c>
      <c r="H263" s="11">
        <v>1</v>
      </c>
      <c r="I263" s="9"/>
      <c r="J263" s="9"/>
      <c r="K263" s="14"/>
      <c r="L263" s="15" t="str">
        <f t="shared" si="16"/>
        <v>-</v>
      </c>
    </row>
    <row r="264" spans="2:12" ht="52.2" x14ac:dyDescent="0.25">
      <c r="B264" s="10" t="str">
        <f t="shared" ca="1" si="15"/>
        <v>Not Bidding</v>
      </c>
      <c r="C264" s="11">
        <v>2824306</v>
      </c>
      <c r="D264" s="12" t="s">
        <v>29</v>
      </c>
      <c r="E264" s="11" t="s">
        <v>350</v>
      </c>
      <c r="F264" s="13" t="s">
        <v>40</v>
      </c>
      <c r="G264" s="11" t="s">
        <v>213</v>
      </c>
      <c r="H264" s="11">
        <v>1</v>
      </c>
      <c r="I264" s="9"/>
      <c r="J264" s="9"/>
      <c r="K264" s="14"/>
      <c r="L264" s="15" t="str">
        <f t="shared" si="16"/>
        <v>-</v>
      </c>
    </row>
    <row r="265" spans="2:12" ht="52.2" x14ac:dyDescent="0.25">
      <c r="B265" s="10" t="str">
        <f t="shared" ca="1" si="15"/>
        <v>Not Bidding</v>
      </c>
      <c r="C265" s="11">
        <v>2824307</v>
      </c>
      <c r="D265" s="12" t="s">
        <v>29</v>
      </c>
      <c r="E265" s="11" t="s">
        <v>351</v>
      </c>
      <c r="F265" s="13" t="s">
        <v>218</v>
      </c>
      <c r="G265" s="11" t="s">
        <v>213</v>
      </c>
      <c r="H265" s="11">
        <v>1</v>
      </c>
      <c r="I265" s="9"/>
      <c r="J265" s="9"/>
      <c r="K265" s="14"/>
      <c r="L265" s="15" t="str">
        <f t="shared" si="16"/>
        <v>-</v>
      </c>
    </row>
    <row r="266" spans="2:12" ht="52.2" x14ac:dyDescent="0.25">
      <c r="B266" s="10" t="str">
        <f t="shared" ca="1" si="15"/>
        <v>Not Bidding</v>
      </c>
      <c r="C266" s="11">
        <v>2824308</v>
      </c>
      <c r="D266" s="12" t="s">
        <v>29</v>
      </c>
      <c r="E266" s="11" t="s">
        <v>352</v>
      </c>
      <c r="F266" s="13" t="s">
        <v>220</v>
      </c>
      <c r="G266" s="11" t="s">
        <v>213</v>
      </c>
      <c r="H266" s="11">
        <v>1</v>
      </c>
      <c r="I266" s="9"/>
      <c r="J266" s="9"/>
      <c r="K266" s="14"/>
      <c r="L266" s="15" t="str">
        <f t="shared" si="16"/>
        <v>-</v>
      </c>
    </row>
    <row r="267" spans="2:12" ht="52.2" x14ac:dyDescent="0.25">
      <c r="B267" s="10" t="str">
        <f t="shared" ca="1" si="15"/>
        <v>Not Bidding</v>
      </c>
      <c r="C267" s="11">
        <v>2824312</v>
      </c>
      <c r="D267" s="12" t="s">
        <v>29</v>
      </c>
      <c r="E267" s="11" t="s">
        <v>353</v>
      </c>
      <c r="F267" s="13" t="s">
        <v>38</v>
      </c>
      <c r="G267" s="11" t="s">
        <v>32</v>
      </c>
      <c r="H267" s="11">
        <v>1</v>
      </c>
      <c r="I267" s="9"/>
      <c r="J267" s="9"/>
      <c r="K267" s="14"/>
      <c r="L267" s="15" t="str">
        <f t="shared" si="16"/>
        <v>-</v>
      </c>
    </row>
    <row r="268" spans="2:12" ht="52.2" x14ac:dyDescent="0.25">
      <c r="B268" s="10" t="str">
        <f t="shared" ca="1" si="15"/>
        <v>Not Bidding</v>
      </c>
      <c r="C268" s="11">
        <v>2824314</v>
      </c>
      <c r="D268" s="12" t="s">
        <v>29</v>
      </c>
      <c r="E268" s="11" t="s">
        <v>354</v>
      </c>
      <c r="F268" s="13" t="s">
        <v>40</v>
      </c>
      <c r="G268" s="11" t="s">
        <v>77</v>
      </c>
      <c r="H268" s="11">
        <v>1</v>
      </c>
      <c r="I268" s="9"/>
      <c r="J268" s="9"/>
      <c r="K268" s="14"/>
      <c r="L268" s="15" t="str">
        <f t="shared" ref="L268" si="17">IFERROR(IF(ISBLANK(H268), NA(), H268) * IF(ISBLANK(K268), NA(), K268), "-")</f>
        <v>-</v>
      </c>
    </row>
    <row r="269" spans="2:12" ht="49.95" customHeight="1" x14ac:dyDescent="0.25">
      <c r="B269" s="4" t="s">
        <v>224</v>
      </c>
      <c r="C269" s="16"/>
      <c r="D269" s="16"/>
      <c r="E269" s="16"/>
      <c r="F269" s="16"/>
      <c r="G269" s="16"/>
      <c r="H269" s="16"/>
      <c r="I269" s="16"/>
      <c r="J269" s="16"/>
      <c r="K269" s="17"/>
      <c r="L269" s="17">
        <f>SUM(L140:L268)</f>
        <v>0</v>
      </c>
    </row>
    <row r="271" spans="2:12" ht="49.95" customHeight="1" x14ac:dyDescent="0.25">
      <c r="B271" s="4" t="s">
        <v>355</v>
      </c>
      <c r="C271" s="16"/>
      <c r="D271" s="16"/>
      <c r="E271" s="16"/>
      <c r="F271" s="16"/>
      <c r="G271" s="16"/>
      <c r="H271" s="16"/>
      <c r="I271" s="16"/>
      <c r="J271" s="16"/>
      <c r="K271" s="17"/>
      <c r="L271" s="17">
        <f>SUM(L8:L136,L140:L268)</f>
        <v>0</v>
      </c>
    </row>
  </sheetData>
  <sheetProtection password="E36C" sheet="1" objects="1" scenarios="1" formatCells="0" formatColumns="0" formatRows="0" insertHyperlinks="0"/>
  <conditionalFormatting sqref="B7">
    <cfRule type="beginsWith" dxfId="1342" priority="1" operator="beginsWith" text="Error">
      <formula>LEFT(B7,LEN("Error"))="Error"</formula>
    </cfRule>
    <cfRule type="beginsWith" dxfId="1341" priority="2" operator="beginsWith" text="Success">
      <formula>LEFT(B7,LEN("Success"))="Success"</formula>
    </cfRule>
  </conditionalFormatting>
  <conditionalFormatting sqref="B8">
    <cfRule type="beginsWith" dxfId="1340" priority="3" operator="beginsWith" text="Error">
      <formula>LEFT(B8,LEN("Error"))="Error"</formula>
    </cfRule>
    <cfRule type="beginsWith" dxfId="1339" priority="4" operator="beginsWith" text="Success">
      <formula>LEFT(B8,LEN("Success"))="Success"</formula>
    </cfRule>
  </conditionalFormatting>
  <conditionalFormatting sqref="B9">
    <cfRule type="beginsWith" dxfId="1338" priority="5" operator="beginsWith" text="Error">
      <formula>LEFT(B9,LEN("Error"))="Error"</formula>
    </cfRule>
    <cfRule type="beginsWith" dxfId="1337" priority="6" operator="beginsWith" text="Success">
      <formula>LEFT(B9,LEN("Success"))="Success"</formula>
    </cfRule>
  </conditionalFormatting>
  <conditionalFormatting sqref="B10">
    <cfRule type="beginsWith" dxfId="1336" priority="7" operator="beginsWith" text="Error">
      <formula>LEFT(B10,LEN("Error"))="Error"</formula>
    </cfRule>
    <cfRule type="beginsWith" dxfId="1335" priority="8" operator="beginsWith" text="Success">
      <formula>LEFT(B10,LEN("Success"))="Success"</formula>
    </cfRule>
  </conditionalFormatting>
  <conditionalFormatting sqref="B11">
    <cfRule type="beginsWith" dxfId="1334" priority="9" operator="beginsWith" text="Error">
      <formula>LEFT(B11,LEN("Error"))="Error"</formula>
    </cfRule>
    <cfRule type="beginsWith" dxfId="1333" priority="10" operator="beginsWith" text="Success">
      <formula>LEFT(B11,LEN("Success"))="Success"</formula>
    </cfRule>
  </conditionalFormatting>
  <conditionalFormatting sqref="B12">
    <cfRule type="beginsWith" dxfId="1332" priority="11" operator="beginsWith" text="Error">
      <formula>LEFT(B12,LEN("Error"))="Error"</formula>
    </cfRule>
    <cfRule type="beginsWith" dxfId="1331" priority="12" operator="beginsWith" text="Success">
      <formula>LEFT(B12,LEN("Success"))="Success"</formula>
    </cfRule>
  </conditionalFormatting>
  <conditionalFormatting sqref="B13">
    <cfRule type="beginsWith" dxfId="1330" priority="13" operator="beginsWith" text="Error">
      <formula>LEFT(B13,LEN("Error"))="Error"</formula>
    </cfRule>
    <cfRule type="beginsWith" dxfId="1329" priority="14" operator="beginsWith" text="Success">
      <formula>LEFT(B13,LEN("Success"))="Success"</formula>
    </cfRule>
  </conditionalFormatting>
  <conditionalFormatting sqref="B14">
    <cfRule type="beginsWith" dxfId="1328" priority="15" operator="beginsWith" text="Error">
      <formula>LEFT(B14,LEN("Error"))="Error"</formula>
    </cfRule>
    <cfRule type="beginsWith" dxfId="1327" priority="16" operator="beginsWith" text="Success">
      <formula>LEFT(B14,LEN("Success"))="Success"</formula>
    </cfRule>
  </conditionalFormatting>
  <conditionalFormatting sqref="B15">
    <cfRule type="beginsWith" dxfId="1326" priority="17" operator="beginsWith" text="Error">
      <formula>LEFT(B15,LEN("Error"))="Error"</formula>
    </cfRule>
    <cfRule type="beginsWith" dxfId="1325" priority="18" operator="beginsWith" text="Success">
      <formula>LEFT(B15,LEN("Success"))="Success"</formula>
    </cfRule>
  </conditionalFormatting>
  <conditionalFormatting sqref="B16">
    <cfRule type="beginsWith" dxfId="1324" priority="19" operator="beginsWith" text="Error">
      <formula>LEFT(B16,LEN("Error"))="Error"</formula>
    </cfRule>
    <cfRule type="beginsWith" dxfId="1323" priority="20" operator="beginsWith" text="Success">
      <formula>LEFT(B16,LEN("Success"))="Success"</formula>
    </cfRule>
  </conditionalFormatting>
  <conditionalFormatting sqref="B17">
    <cfRule type="beginsWith" dxfId="1322" priority="21" operator="beginsWith" text="Error">
      <formula>LEFT(B17,LEN("Error"))="Error"</formula>
    </cfRule>
    <cfRule type="beginsWith" dxfId="1321" priority="22" operator="beginsWith" text="Success">
      <formula>LEFT(B17,LEN("Success"))="Success"</formula>
    </cfRule>
  </conditionalFormatting>
  <conditionalFormatting sqref="B18">
    <cfRule type="beginsWith" dxfId="1320" priority="23" operator="beginsWith" text="Error">
      <formula>LEFT(B18,LEN("Error"))="Error"</formula>
    </cfRule>
    <cfRule type="beginsWith" dxfId="1319" priority="24" operator="beginsWith" text="Success">
      <formula>LEFT(B18,LEN("Success"))="Success"</formula>
    </cfRule>
  </conditionalFormatting>
  <conditionalFormatting sqref="B19">
    <cfRule type="beginsWith" dxfId="1318" priority="25" operator="beginsWith" text="Error">
      <formula>LEFT(B19,LEN("Error"))="Error"</formula>
    </cfRule>
    <cfRule type="beginsWith" dxfId="1317" priority="26" operator="beginsWith" text="Success">
      <formula>LEFT(B19,LEN("Success"))="Success"</formula>
    </cfRule>
  </conditionalFormatting>
  <conditionalFormatting sqref="B20">
    <cfRule type="beginsWith" dxfId="1316" priority="27" operator="beginsWith" text="Error">
      <formula>LEFT(B20,LEN("Error"))="Error"</formula>
    </cfRule>
    <cfRule type="beginsWith" dxfId="1315" priority="28" operator="beginsWith" text="Success">
      <formula>LEFT(B20,LEN("Success"))="Success"</formula>
    </cfRule>
  </conditionalFormatting>
  <conditionalFormatting sqref="B21">
    <cfRule type="beginsWith" dxfId="1314" priority="29" operator="beginsWith" text="Error">
      <formula>LEFT(B21,LEN("Error"))="Error"</formula>
    </cfRule>
    <cfRule type="beginsWith" dxfId="1313" priority="30" operator="beginsWith" text="Success">
      <formula>LEFT(B21,LEN("Success"))="Success"</formula>
    </cfRule>
  </conditionalFormatting>
  <conditionalFormatting sqref="B22">
    <cfRule type="beginsWith" dxfId="1312" priority="31" operator="beginsWith" text="Error">
      <formula>LEFT(B22,LEN("Error"))="Error"</formula>
    </cfRule>
    <cfRule type="beginsWith" dxfId="1311" priority="32" operator="beginsWith" text="Success">
      <formula>LEFT(B22,LEN("Success"))="Success"</formula>
    </cfRule>
  </conditionalFormatting>
  <conditionalFormatting sqref="B23">
    <cfRule type="beginsWith" dxfId="1310" priority="33" operator="beginsWith" text="Error">
      <formula>LEFT(B23,LEN("Error"))="Error"</formula>
    </cfRule>
    <cfRule type="beginsWith" dxfId="1309" priority="34" operator="beginsWith" text="Success">
      <formula>LEFT(B23,LEN("Success"))="Success"</formula>
    </cfRule>
  </conditionalFormatting>
  <conditionalFormatting sqref="B24">
    <cfRule type="beginsWith" dxfId="1308" priority="35" operator="beginsWith" text="Error">
      <formula>LEFT(B24,LEN("Error"))="Error"</formula>
    </cfRule>
    <cfRule type="beginsWith" dxfId="1307" priority="36" operator="beginsWith" text="Success">
      <formula>LEFT(B24,LEN("Success"))="Success"</formula>
    </cfRule>
  </conditionalFormatting>
  <conditionalFormatting sqref="B25">
    <cfRule type="beginsWith" dxfId="1306" priority="37" operator="beginsWith" text="Error">
      <formula>LEFT(B25,LEN("Error"))="Error"</formula>
    </cfRule>
    <cfRule type="beginsWith" dxfId="1305" priority="38" operator="beginsWith" text="Success">
      <formula>LEFT(B25,LEN("Success"))="Success"</formula>
    </cfRule>
  </conditionalFormatting>
  <conditionalFormatting sqref="B26">
    <cfRule type="beginsWith" dxfId="1304" priority="39" operator="beginsWith" text="Error">
      <formula>LEFT(B26,LEN("Error"))="Error"</formula>
    </cfRule>
    <cfRule type="beginsWith" dxfId="1303" priority="40" operator="beginsWith" text="Success">
      <formula>LEFT(B26,LEN("Success"))="Success"</formula>
    </cfRule>
  </conditionalFormatting>
  <conditionalFormatting sqref="B27">
    <cfRule type="beginsWith" dxfId="1302" priority="41" operator="beginsWith" text="Error">
      <formula>LEFT(B27,LEN("Error"))="Error"</formula>
    </cfRule>
    <cfRule type="beginsWith" dxfId="1301" priority="42" operator="beginsWith" text="Success">
      <formula>LEFT(B27,LEN("Success"))="Success"</formula>
    </cfRule>
  </conditionalFormatting>
  <conditionalFormatting sqref="B28">
    <cfRule type="beginsWith" dxfId="1300" priority="43" operator="beginsWith" text="Error">
      <formula>LEFT(B28,LEN("Error"))="Error"</formula>
    </cfRule>
    <cfRule type="beginsWith" dxfId="1299" priority="44" operator="beginsWith" text="Success">
      <formula>LEFT(B28,LEN("Success"))="Success"</formula>
    </cfRule>
  </conditionalFormatting>
  <conditionalFormatting sqref="B29">
    <cfRule type="beginsWith" dxfId="1298" priority="45" operator="beginsWith" text="Error">
      <formula>LEFT(B29,LEN("Error"))="Error"</formula>
    </cfRule>
    <cfRule type="beginsWith" dxfId="1297" priority="46" operator="beginsWith" text="Success">
      <formula>LEFT(B29,LEN("Success"))="Success"</formula>
    </cfRule>
  </conditionalFormatting>
  <conditionalFormatting sqref="B30">
    <cfRule type="beginsWith" dxfId="1296" priority="47" operator="beginsWith" text="Error">
      <formula>LEFT(B30,LEN("Error"))="Error"</formula>
    </cfRule>
    <cfRule type="beginsWith" dxfId="1295" priority="48" operator="beginsWith" text="Success">
      <formula>LEFT(B30,LEN("Success"))="Success"</formula>
    </cfRule>
  </conditionalFormatting>
  <conditionalFormatting sqref="B31">
    <cfRule type="beginsWith" dxfId="1294" priority="49" operator="beginsWith" text="Error">
      <formula>LEFT(B31,LEN("Error"))="Error"</formula>
    </cfRule>
    <cfRule type="beginsWith" dxfId="1293" priority="50" operator="beginsWith" text="Success">
      <formula>LEFT(B31,LEN("Success"))="Success"</formula>
    </cfRule>
  </conditionalFormatting>
  <conditionalFormatting sqref="B32">
    <cfRule type="beginsWith" dxfId="1292" priority="51" operator="beginsWith" text="Error">
      <formula>LEFT(B32,LEN("Error"))="Error"</formula>
    </cfRule>
    <cfRule type="beginsWith" dxfId="1291" priority="52" operator="beginsWith" text="Success">
      <formula>LEFT(B32,LEN("Success"))="Success"</formula>
    </cfRule>
  </conditionalFormatting>
  <conditionalFormatting sqref="B33">
    <cfRule type="beginsWith" dxfId="1290" priority="53" operator="beginsWith" text="Error">
      <formula>LEFT(B33,LEN("Error"))="Error"</formula>
    </cfRule>
    <cfRule type="beginsWith" dxfId="1289" priority="54" operator="beginsWith" text="Success">
      <formula>LEFT(B33,LEN("Success"))="Success"</formula>
    </cfRule>
  </conditionalFormatting>
  <conditionalFormatting sqref="B34">
    <cfRule type="beginsWith" dxfId="1288" priority="55" operator="beginsWith" text="Error">
      <formula>LEFT(B34,LEN("Error"))="Error"</formula>
    </cfRule>
    <cfRule type="beginsWith" dxfId="1287" priority="56" operator="beginsWith" text="Success">
      <formula>LEFT(B34,LEN("Success"))="Success"</formula>
    </cfRule>
  </conditionalFormatting>
  <conditionalFormatting sqref="B35">
    <cfRule type="beginsWith" dxfId="1286" priority="57" operator="beginsWith" text="Error">
      <formula>LEFT(B35,LEN("Error"))="Error"</formula>
    </cfRule>
    <cfRule type="beginsWith" dxfId="1285" priority="58" operator="beginsWith" text="Success">
      <formula>LEFT(B35,LEN("Success"))="Success"</formula>
    </cfRule>
  </conditionalFormatting>
  <conditionalFormatting sqref="B36">
    <cfRule type="beginsWith" dxfId="1284" priority="59" operator="beginsWith" text="Error">
      <formula>LEFT(B36,LEN("Error"))="Error"</formula>
    </cfRule>
    <cfRule type="beginsWith" dxfId="1283" priority="60" operator="beginsWith" text="Success">
      <formula>LEFT(B36,LEN("Success"))="Success"</formula>
    </cfRule>
  </conditionalFormatting>
  <conditionalFormatting sqref="B37">
    <cfRule type="beginsWith" dxfId="1282" priority="61" operator="beginsWith" text="Error">
      <formula>LEFT(B37,LEN("Error"))="Error"</formula>
    </cfRule>
    <cfRule type="beginsWith" dxfId="1281" priority="62" operator="beginsWith" text="Success">
      <formula>LEFT(B37,LEN("Success"))="Success"</formula>
    </cfRule>
  </conditionalFormatting>
  <conditionalFormatting sqref="B38">
    <cfRule type="beginsWith" dxfId="1280" priority="63" operator="beginsWith" text="Error">
      <formula>LEFT(B38,LEN("Error"))="Error"</formula>
    </cfRule>
    <cfRule type="beginsWith" dxfId="1279" priority="64" operator="beginsWith" text="Success">
      <formula>LEFT(B38,LEN("Success"))="Success"</formula>
    </cfRule>
  </conditionalFormatting>
  <conditionalFormatting sqref="B39">
    <cfRule type="beginsWith" dxfId="1278" priority="65" operator="beginsWith" text="Error">
      <formula>LEFT(B39,LEN("Error"))="Error"</formula>
    </cfRule>
    <cfRule type="beginsWith" dxfId="1277" priority="66" operator="beginsWith" text="Success">
      <formula>LEFT(B39,LEN("Success"))="Success"</formula>
    </cfRule>
  </conditionalFormatting>
  <conditionalFormatting sqref="B40">
    <cfRule type="beginsWith" dxfId="1276" priority="67" operator="beginsWith" text="Error">
      <formula>LEFT(B40,LEN("Error"))="Error"</formula>
    </cfRule>
    <cfRule type="beginsWith" dxfId="1275" priority="68" operator="beginsWith" text="Success">
      <formula>LEFT(B40,LEN("Success"))="Success"</formula>
    </cfRule>
  </conditionalFormatting>
  <conditionalFormatting sqref="B41">
    <cfRule type="beginsWith" dxfId="1274" priority="69" operator="beginsWith" text="Error">
      <formula>LEFT(B41,LEN("Error"))="Error"</formula>
    </cfRule>
    <cfRule type="beginsWith" dxfId="1273" priority="70" operator="beginsWith" text="Success">
      <formula>LEFT(B41,LEN("Success"))="Success"</formula>
    </cfRule>
  </conditionalFormatting>
  <conditionalFormatting sqref="B42">
    <cfRule type="beginsWith" dxfId="1272" priority="71" operator="beginsWith" text="Error">
      <formula>LEFT(B42,LEN("Error"))="Error"</formula>
    </cfRule>
    <cfRule type="beginsWith" dxfId="1271" priority="72" operator="beginsWith" text="Success">
      <formula>LEFT(B42,LEN("Success"))="Success"</formula>
    </cfRule>
  </conditionalFormatting>
  <conditionalFormatting sqref="B43">
    <cfRule type="beginsWith" dxfId="1270" priority="73" operator="beginsWith" text="Error">
      <formula>LEFT(B43,LEN("Error"))="Error"</formula>
    </cfRule>
    <cfRule type="beginsWith" dxfId="1269" priority="74" operator="beginsWith" text="Success">
      <formula>LEFT(B43,LEN("Success"))="Success"</formula>
    </cfRule>
  </conditionalFormatting>
  <conditionalFormatting sqref="B44">
    <cfRule type="beginsWith" dxfId="1268" priority="75" operator="beginsWith" text="Error">
      <formula>LEFT(B44,LEN("Error"))="Error"</formula>
    </cfRule>
    <cfRule type="beginsWith" dxfId="1267" priority="76" operator="beginsWith" text="Success">
      <formula>LEFT(B44,LEN("Success"))="Success"</formula>
    </cfRule>
  </conditionalFormatting>
  <conditionalFormatting sqref="B45">
    <cfRule type="beginsWith" dxfId="1266" priority="77" operator="beginsWith" text="Error">
      <formula>LEFT(B45,LEN("Error"))="Error"</formula>
    </cfRule>
    <cfRule type="beginsWith" dxfId="1265" priority="78" operator="beginsWith" text="Success">
      <formula>LEFT(B45,LEN("Success"))="Success"</formula>
    </cfRule>
  </conditionalFormatting>
  <conditionalFormatting sqref="B46">
    <cfRule type="beginsWith" dxfId="1264" priority="79" operator="beginsWith" text="Error">
      <formula>LEFT(B46,LEN("Error"))="Error"</formula>
    </cfRule>
    <cfRule type="beginsWith" dxfId="1263" priority="80" operator="beginsWith" text="Success">
      <formula>LEFT(B46,LEN("Success"))="Success"</formula>
    </cfRule>
  </conditionalFormatting>
  <conditionalFormatting sqref="B47">
    <cfRule type="beginsWith" dxfId="1262" priority="81" operator="beginsWith" text="Error">
      <formula>LEFT(B47,LEN("Error"))="Error"</formula>
    </cfRule>
    <cfRule type="beginsWith" dxfId="1261" priority="82" operator="beginsWith" text="Success">
      <formula>LEFT(B47,LEN("Success"))="Success"</formula>
    </cfRule>
  </conditionalFormatting>
  <conditionalFormatting sqref="B48">
    <cfRule type="beginsWith" dxfId="1260" priority="83" operator="beginsWith" text="Error">
      <formula>LEFT(B48,LEN("Error"))="Error"</formula>
    </cfRule>
    <cfRule type="beginsWith" dxfId="1259" priority="84" operator="beginsWith" text="Success">
      <formula>LEFT(B48,LEN("Success"))="Success"</formula>
    </cfRule>
  </conditionalFormatting>
  <conditionalFormatting sqref="B49">
    <cfRule type="beginsWith" dxfId="1258" priority="85" operator="beginsWith" text="Error">
      <formula>LEFT(B49,LEN("Error"))="Error"</formula>
    </cfRule>
    <cfRule type="beginsWith" dxfId="1257" priority="86" operator="beginsWith" text="Success">
      <formula>LEFT(B49,LEN("Success"))="Success"</formula>
    </cfRule>
  </conditionalFormatting>
  <conditionalFormatting sqref="B50">
    <cfRule type="beginsWith" dxfId="1256" priority="87" operator="beginsWith" text="Error">
      <formula>LEFT(B50,LEN("Error"))="Error"</formula>
    </cfRule>
    <cfRule type="beginsWith" dxfId="1255" priority="88" operator="beginsWith" text="Success">
      <formula>LEFT(B50,LEN("Success"))="Success"</formula>
    </cfRule>
  </conditionalFormatting>
  <conditionalFormatting sqref="B51">
    <cfRule type="beginsWith" dxfId="1254" priority="89" operator="beginsWith" text="Error">
      <formula>LEFT(B51,LEN("Error"))="Error"</formula>
    </cfRule>
    <cfRule type="beginsWith" dxfId="1253" priority="90" operator="beginsWith" text="Success">
      <formula>LEFT(B51,LEN("Success"))="Success"</formula>
    </cfRule>
  </conditionalFormatting>
  <conditionalFormatting sqref="B52">
    <cfRule type="beginsWith" dxfId="1252" priority="91" operator="beginsWith" text="Error">
      <formula>LEFT(B52,LEN("Error"))="Error"</formula>
    </cfRule>
    <cfRule type="beginsWith" dxfId="1251" priority="92" operator="beginsWith" text="Success">
      <formula>LEFT(B52,LEN("Success"))="Success"</formula>
    </cfRule>
  </conditionalFormatting>
  <conditionalFormatting sqref="B53">
    <cfRule type="beginsWith" dxfId="1250" priority="93" operator="beginsWith" text="Error">
      <formula>LEFT(B53,LEN("Error"))="Error"</formula>
    </cfRule>
    <cfRule type="beginsWith" dxfId="1249" priority="94" operator="beginsWith" text="Success">
      <formula>LEFT(B53,LEN("Success"))="Success"</formula>
    </cfRule>
  </conditionalFormatting>
  <conditionalFormatting sqref="B54">
    <cfRule type="beginsWith" dxfId="1248" priority="95" operator="beginsWith" text="Error">
      <formula>LEFT(B54,LEN("Error"))="Error"</formula>
    </cfRule>
    <cfRule type="beginsWith" dxfId="1247" priority="96" operator="beginsWith" text="Success">
      <formula>LEFT(B54,LEN("Success"))="Success"</formula>
    </cfRule>
  </conditionalFormatting>
  <conditionalFormatting sqref="B55">
    <cfRule type="beginsWith" dxfId="1246" priority="97" operator="beginsWith" text="Error">
      <formula>LEFT(B55,LEN("Error"))="Error"</formula>
    </cfRule>
    <cfRule type="beginsWith" dxfId="1245" priority="98" operator="beginsWith" text="Success">
      <formula>LEFT(B55,LEN("Success"))="Success"</formula>
    </cfRule>
  </conditionalFormatting>
  <conditionalFormatting sqref="B56">
    <cfRule type="beginsWith" dxfId="1244" priority="99" operator="beginsWith" text="Error">
      <formula>LEFT(B56,LEN("Error"))="Error"</formula>
    </cfRule>
    <cfRule type="beginsWith" dxfId="1243" priority="100" operator="beginsWith" text="Success">
      <formula>LEFT(B56,LEN("Success"))="Success"</formula>
    </cfRule>
  </conditionalFormatting>
  <conditionalFormatting sqref="B57">
    <cfRule type="beginsWith" dxfId="1242" priority="101" operator="beginsWith" text="Error">
      <formula>LEFT(B57,LEN("Error"))="Error"</formula>
    </cfRule>
    <cfRule type="beginsWith" dxfId="1241" priority="102" operator="beginsWith" text="Success">
      <formula>LEFT(B57,LEN("Success"))="Success"</formula>
    </cfRule>
  </conditionalFormatting>
  <conditionalFormatting sqref="B58">
    <cfRule type="beginsWith" dxfId="1240" priority="103" operator="beginsWith" text="Error">
      <formula>LEFT(B58,LEN("Error"))="Error"</formula>
    </cfRule>
    <cfRule type="beginsWith" dxfId="1239" priority="104" operator="beginsWith" text="Success">
      <formula>LEFT(B58,LEN("Success"))="Success"</formula>
    </cfRule>
  </conditionalFormatting>
  <conditionalFormatting sqref="B59">
    <cfRule type="beginsWith" dxfId="1238" priority="105" operator="beginsWith" text="Error">
      <formula>LEFT(B59,LEN("Error"))="Error"</formula>
    </cfRule>
    <cfRule type="beginsWith" dxfId="1237" priority="106" operator="beginsWith" text="Success">
      <formula>LEFT(B59,LEN("Success"))="Success"</formula>
    </cfRule>
  </conditionalFormatting>
  <conditionalFormatting sqref="B60">
    <cfRule type="beginsWith" dxfId="1236" priority="107" operator="beginsWith" text="Error">
      <formula>LEFT(B60,LEN("Error"))="Error"</formula>
    </cfRule>
    <cfRule type="beginsWith" dxfId="1235" priority="108" operator="beginsWith" text="Success">
      <formula>LEFT(B60,LEN("Success"))="Success"</formula>
    </cfRule>
  </conditionalFormatting>
  <conditionalFormatting sqref="B61">
    <cfRule type="beginsWith" dxfId="1234" priority="109" operator="beginsWith" text="Error">
      <formula>LEFT(B61,LEN("Error"))="Error"</formula>
    </cfRule>
    <cfRule type="beginsWith" dxfId="1233" priority="110" operator="beginsWith" text="Success">
      <formula>LEFT(B61,LEN("Success"))="Success"</formula>
    </cfRule>
  </conditionalFormatting>
  <conditionalFormatting sqref="B62">
    <cfRule type="beginsWith" dxfId="1232" priority="111" operator="beginsWith" text="Error">
      <formula>LEFT(B62,LEN("Error"))="Error"</formula>
    </cfRule>
    <cfRule type="beginsWith" dxfId="1231" priority="112" operator="beginsWith" text="Success">
      <formula>LEFT(B62,LEN("Success"))="Success"</formula>
    </cfRule>
  </conditionalFormatting>
  <conditionalFormatting sqref="B63">
    <cfRule type="beginsWith" dxfId="1230" priority="113" operator="beginsWith" text="Error">
      <formula>LEFT(B63,LEN("Error"))="Error"</formula>
    </cfRule>
    <cfRule type="beginsWith" dxfId="1229" priority="114" operator="beginsWith" text="Success">
      <formula>LEFT(B63,LEN("Success"))="Success"</formula>
    </cfRule>
  </conditionalFormatting>
  <conditionalFormatting sqref="B64">
    <cfRule type="beginsWith" dxfId="1228" priority="115" operator="beginsWith" text="Error">
      <formula>LEFT(B64,LEN("Error"))="Error"</formula>
    </cfRule>
    <cfRule type="beginsWith" dxfId="1227" priority="116" operator="beginsWith" text="Success">
      <formula>LEFT(B64,LEN("Success"))="Success"</formula>
    </cfRule>
  </conditionalFormatting>
  <conditionalFormatting sqref="B65">
    <cfRule type="beginsWith" dxfId="1226" priority="117" operator="beginsWith" text="Error">
      <formula>LEFT(B65,LEN("Error"))="Error"</formula>
    </cfRule>
    <cfRule type="beginsWith" dxfId="1225" priority="118" operator="beginsWith" text="Success">
      <formula>LEFT(B65,LEN("Success"))="Success"</formula>
    </cfRule>
  </conditionalFormatting>
  <conditionalFormatting sqref="B66">
    <cfRule type="beginsWith" dxfId="1224" priority="119" operator="beginsWith" text="Error">
      <formula>LEFT(B66,LEN("Error"))="Error"</formula>
    </cfRule>
    <cfRule type="beginsWith" dxfId="1223" priority="120" operator="beginsWith" text="Success">
      <formula>LEFT(B66,LEN("Success"))="Success"</formula>
    </cfRule>
  </conditionalFormatting>
  <conditionalFormatting sqref="B67">
    <cfRule type="beginsWith" dxfId="1222" priority="121" operator="beginsWith" text="Error">
      <formula>LEFT(B67,LEN("Error"))="Error"</formula>
    </cfRule>
    <cfRule type="beginsWith" dxfId="1221" priority="122" operator="beginsWith" text="Success">
      <formula>LEFT(B67,LEN("Success"))="Success"</formula>
    </cfRule>
  </conditionalFormatting>
  <conditionalFormatting sqref="B68">
    <cfRule type="beginsWith" dxfId="1220" priority="123" operator="beginsWith" text="Error">
      <formula>LEFT(B68,LEN("Error"))="Error"</formula>
    </cfRule>
    <cfRule type="beginsWith" dxfId="1219" priority="124" operator="beginsWith" text="Success">
      <formula>LEFT(B68,LEN("Success"))="Success"</formula>
    </cfRule>
  </conditionalFormatting>
  <conditionalFormatting sqref="B69">
    <cfRule type="beginsWith" dxfId="1218" priority="125" operator="beginsWith" text="Error">
      <formula>LEFT(B69,LEN("Error"))="Error"</formula>
    </cfRule>
    <cfRule type="beginsWith" dxfId="1217" priority="126" operator="beginsWith" text="Success">
      <formula>LEFT(B69,LEN("Success"))="Success"</formula>
    </cfRule>
  </conditionalFormatting>
  <conditionalFormatting sqref="B70">
    <cfRule type="beginsWith" dxfId="1216" priority="127" operator="beginsWith" text="Error">
      <formula>LEFT(B70,LEN("Error"))="Error"</formula>
    </cfRule>
    <cfRule type="beginsWith" dxfId="1215" priority="128" operator="beginsWith" text="Success">
      <formula>LEFT(B70,LEN("Success"))="Success"</formula>
    </cfRule>
  </conditionalFormatting>
  <conditionalFormatting sqref="B71">
    <cfRule type="beginsWith" dxfId="1214" priority="129" operator="beginsWith" text="Error">
      <formula>LEFT(B71,LEN("Error"))="Error"</formula>
    </cfRule>
    <cfRule type="beginsWith" dxfId="1213" priority="130" operator="beginsWith" text="Success">
      <formula>LEFT(B71,LEN("Success"))="Success"</formula>
    </cfRule>
  </conditionalFormatting>
  <conditionalFormatting sqref="B72">
    <cfRule type="beginsWith" dxfId="1212" priority="131" operator="beginsWith" text="Error">
      <formula>LEFT(B72,LEN("Error"))="Error"</formula>
    </cfRule>
    <cfRule type="beginsWith" dxfId="1211" priority="132" operator="beginsWith" text="Success">
      <formula>LEFT(B72,LEN("Success"))="Success"</formula>
    </cfRule>
  </conditionalFormatting>
  <conditionalFormatting sqref="B73">
    <cfRule type="beginsWith" dxfId="1210" priority="133" operator="beginsWith" text="Error">
      <formula>LEFT(B73,LEN("Error"))="Error"</formula>
    </cfRule>
    <cfRule type="beginsWith" dxfId="1209" priority="134" operator="beginsWith" text="Success">
      <formula>LEFT(B73,LEN("Success"))="Success"</formula>
    </cfRule>
  </conditionalFormatting>
  <conditionalFormatting sqref="B74">
    <cfRule type="beginsWith" dxfId="1208" priority="135" operator="beginsWith" text="Error">
      <formula>LEFT(B74,LEN("Error"))="Error"</formula>
    </cfRule>
    <cfRule type="beginsWith" dxfId="1207" priority="136" operator="beginsWith" text="Success">
      <formula>LEFT(B74,LEN("Success"))="Success"</formula>
    </cfRule>
  </conditionalFormatting>
  <conditionalFormatting sqref="B75">
    <cfRule type="beginsWith" dxfId="1206" priority="137" operator="beginsWith" text="Error">
      <formula>LEFT(B75,LEN("Error"))="Error"</formula>
    </cfRule>
    <cfRule type="beginsWith" dxfId="1205" priority="138" operator="beginsWith" text="Success">
      <formula>LEFT(B75,LEN("Success"))="Success"</formula>
    </cfRule>
  </conditionalFormatting>
  <conditionalFormatting sqref="B76">
    <cfRule type="beginsWith" dxfId="1204" priority="139" operator="beginsWith" text="Error">
      <formula>LEFT(B76,LEN("Error"))="Error"</formula>
    </cfRule>
    <cfRule type="beginsWith" dxfId="1203" priority="140" operator="beginsWith" text="Success">
      <formula>LEFT(B76,LEN("Success"))="Success"</formula>
    </cfRule>
  </conditionalFormatting>
  <conditionalFormatting sqref="B77">
    <cfRule type="beginsWith" dxfId="1202" priority="141" operator="beginsWith" text="Error">
      <formula>LEFT(B77,LEN("Error"))="Error"</formula>
    </cfRule>
    <cfRule type="beginsWith" dxfId="1201" priority="142" operator="beginsWith" text="Success">
      <formula>LEFT(B77,LEN("Success"))="Success"</formula>
    </cfRule>
  </conditionalFormatting>
  <conditionalFormatting sqref="B78">
    <cfRule type="beginsWith" dxfId="1200" priority="143" operator="beginsWith" text="Error">
      <formula>LEFT(B78,LEN("Error"))="Error"</formula>
    </cfRule>
    <cfRule type="beginsWith" dxfId="1199" priority="144" operator="beginsWith" text="Success">
      <formula>LEFT(B78,LEN("Success"))="Success"</formula>
    </cfRule>
  </conditionalFormatting>
  <conditionalFormatting sqref="B79">
    <cfRule type="beginsWith" dxfId="1198" priority="145" operator="beginsWith" text="Error">
      <formula>LEFT(B79,LEN("Error"))="Error"</formula>
    </cfRule>
    <cfRule type="beginsWith" dxfId="1197" priority="146" operator="beginsWith" text="Success">
      <formula>LEFT(B79,LEN("Success"))="Success"</formula>
    </cfRule>
  </conditionalFormatting>
  <conditionalFormatting sqref="B80">
    <cfRule type="beginsWith" dxfId="1196" priority="147" operator="beginsWith" text="Error">
      <formula>LEFT(B80,LEN("Error"))="Error"</formula>
    </cfRule>
    <cfRule type="beginsWith" dxfId="1195" priority="148" operator="beginsWith" text="Success">
      <formula>LEFT(B80,LEN("Success"))="Success"</formula>
    </cfRule>
  </conditionalFormatting>
  <conditionalFormatting sqref="B81">
    <cfRule type="beginsWith" dxfId="1194" priority="149" operator="beginsWith" text="Error">
      <formula>LEFT(B81,LEN("Error"))="Error"</formula>
    </cfRule>
    <cfRule type="beginsWith" dxfId="1193" priority="150" operator="beginsWith" text="Success">
      <formula>LEFT(B81,LEN("Success"))="Success"</formula>
    </cfRule>
  </conditionalFormatting>
  <conditionalFormatting sqref="B82">
    <cfRule type="beginsWith" dxfId="1192" priority="151" operator="beginsWith" text="Error">
      <formula>LEFT(B82,LEN("Error"))="Error"</formula>
    </cfRule>
    <cfRule type="beginsWith" dxfId="1191" priority="152" operator="beginsWith" text="Success">
      <formula>LEFT(B82,LEN("Success"))="Success"</formula>
    </cfRule>
  </conditionalFormatting>
  <conditionalFormatting sqref="B83">
    <cfRule type="beginsWith" dxfId="1190" priority="153" operator="beginsWith" text="Error">
      <formula>LEFT(B83,LEN("Error"))="Error"</formula>
    </cfRule>
    <cfRule type="beginsWith" dxfId="1189" priority="154" operator="beginsWith" text="Success">
      <formula>LEFT(B83,LEN("Success"))="Success"</formula>
    </cfRule>
  </conditionalFormatting>
  <conditionalFormatting sqref="B84">
    <cfRule type="beginsWith" dxfId="1188" priority="155" operator="beginsWith" text="Error">
      <formula>LEFT(B84,LEN("Error"))="Error"</formula>
    </cfRule>
    <cfRule type="beginsWith" dxfId="1187" priority="156" operator="beginsWith" text="Success">
      <formula>LEFT(B84,LEN("Success"))="Success"</formula>
    </cfRule>
  </conditionalFormatting>
  <conditionalFormatting sqref="B85">
    <cfRule type="beginsWith" dxfId="1186" priority="157" operator="beginsWith" text="Error">
      <formula>LEFT(B85,LEN("Error"))="Error"</formula>
    </cfRule>
    <cfRule type="beginsWith" dxfId="1185" priority="158" operator="beginsWith" text="Success">
      <formula>LEFT(B85,LEN("Success"))="Success"</formula>
    </cfRule>
  </conditionalFormatting>
  <conditionalFormatting sqref="B86">
    <cfRule type="beginsWith" dxfId="1184" priority="159" operator="beginsWith" text="Error">
      <formula>LEFT(B86,LEN("Error"))="Error"</formula>
    </cfRule>
    <cfRule type="beginsWith" dxfId="1183" priority="160" operator="beginsWith" text="Success">
      <formula>LEFT(B86,LEN("Success"))="Success"</formula>
    </cfRule>
  </conditionalFormatting>
  <conditionalFormatting sqref="B87">
    <cfRule type="beginsWith" dxfId="1182" priority="161" operator="beginsWith" text="Error">
      <formula>LEFT(B87,LEN("Error"))="Error"</formula>
    </cfRule>
    <cfRule type="beginsWith" dxfId="1181" priority="162" operator="beginsWith" text="Success">
      <formula>LEFT(B87,LEN("Success"))="Success"</formula>
    </cfRule>
  </conditionalFormatting>
  <conditionalFormatting sqref="B88">
    <cfRule type="beginsWith" dxfId="1180" priority="163" operator="beginsWith" text="Error">
      <formula>LEFT(B88,LEN("Error"))="Error"</formula>
    </cfRule>
    <cfRule type="beginsWith" dxfId="1179" priority="164" operator="beginsWith" text="Success">
      <formula>LEFT(B88,LEN("Success"))="Success"</formula>
    </cfRule>
  </conditionalFormatting>
  <conditionalFormatting sqref="B89">
    <cfRule type="beginsWith" dxfId="1178" priority="165" operator="beginsWith" text="Error">
      <formula>LEFT(B89,LEN("Error"))="Error"</formula>
    </cfRule>
    <cfRule type="beginsWith" dxfId="1177" priority="166" operator="beginsWith" text="Success">
      <formula>LEFT(B89,LEN("Success"))="Success"</formula>
    </cfRule>
  </conditionalFormatting>
  <conditionalFormatting sqref="B90">
    <cfRule type="beginsWith" dxfId="1176" priority="167" operator="beginsWith" text="Error">
      <formula>LEFT(B90,LEN("Error"))="Error"</formula>
    </cfRule>
    <cfRule type="beginsWith" dxfId="1175" priority="168" operator="beginsWith" text="Success">
      <formula>LEFT(B90,LEN("Success"))="Success"</formula>
    </cfRule>
  </conditionalFormatting>
  <conditionalFormatting sqref="B91">
    <cfRule type="beginsWith" dxfId="1174" priority="169" operator="beginsWith" text="Error">
      <formula>LEFT(B91,LEN("Error"))="Error"</formula>
    </cfRule>
    <cfRule type="beginsWith" dxfId="1173" priority="170" operator="beginsWith" text="Success">
      <formula>LEFT(B91,LEN("Success"))="Success"</formula>
    </cfRule>
  </conditionalFormatting>
  <conditionalFormatting sqref="B92">
    <cfRule type="beginsWith" dxfId="1172" priority="171" operator="beginsWith" text="Error">
      <formula>LEFT(B92,LEN("Error"))="Error"</formula>
    </cfRule>
    <cfRule type="beginsWith" dxfId="1171" priority="172" operator="beginsWith" text="Success">
      <formula>LEFT(B92,LEN("Success"))="Success"</formula>
    </cfRule>
  </conditionalFormatting>
  <conditionalFormatting sqref="B93">
    <cfRule type="beginsWith" dxfId="1170" priority="173" operator="beginsWith" text="Error">
      <formula>LEFT(B93,LEN("Error"))="Error"</formula>
    </cfRule>
    <cfRule type="beginsWith" dxfId="1169" priority="174" operator="beginsWith" text="Success">
      <formula>LEFT(B93,LEN("Success"))="Success"</formula>
    </cfRule>
  </conditionalFormatting>
  <conditionalFormatting sqref="B94">
    <cfRule type="beginsWith" dxfId="1168" priority="175" operator="beginsWith" text="Error">
      <formula>LEFT(B94,LEN("Error"))="Error"</formula>
    </cfRule>
    <cfRule type="beginsWith" dxfId="1167" priority="176" operator="beginsWith" text="Success">
      <formula>LEFT(B94,LEN("Success"))="Success"</formula>
    </cfRule>
  </conditionalFormatting>
  <conditionalFormatting sqref="B95">
    <cfRule type="beginsWith" dxfId="1166" priority="177" operator="beginsWith" text="Error">
      <formula>LEFT(B95,LEN("Error"))="Error"</formula>
    </cfRule>
    <cfRule type="beginsWith" dxfId="1165" priority="178" operator="beginsWith" text="Success">
      <formula>LEFT(B95,LEN("Success"))="Success"</formula>
    </cfRule>
  </conditionalFormatting>
  <conditionalFormatting sqref="B96">
    <cfRule type="beginsWith" dxfId="1164" priority="179" operator="beginsWith" text="Error">
      <formula>LEFT(B96,LEN("Error"))="Error"</formula>
    </cfRule>
    <cfRule type="beginsWith" dxfId="1163" priority="180" operator="beginsWith" text="Success">
      <formula>LEFT(B96,LEN("Success"))="Success"</formula>
    </cfRule>
  </conditionalFormatting>
  <conditionalFormatting sqref="B97">
    <cfRule type="beginsWith" dxfId="1162" priority="181" operator="beginsWith" text="Error">
      <formula>LEFT(B97,LEN("Error"))="Error"</formula>
    </cfRule>
    <cfRule type="beginsWith" dxfId="1161" priority="182" operator="beginsWith" text="Success">
      <formula>LEFT(B97,LEN("Success"))="Success"</formula>
    </cfRule>
  </conditionalFormatting>
  <conditionalFormatting sqref="B98">
    <cfRule type="beginsWith" dxfId="1160" priority="183" operator="beginsWith" text="Error">
      <formula>LEFT(B98,LEN("Error"))="Error"</formula>
    </cfRule>
    <cfRule type="beginsWith" dxfId="1159" priority="184" operator="beginsWith" text="Success">
      <formula>LEFT(B98,LEN("Success"))="Success"</formula>
    </cfRule>
  </conditionalFormatting>
  <conditionalFormatting sqref="B99">
    <cfRule type="beginsWith" dxfId="1158" priority="185" operator="beginsWith" text="Error">
      <formula>LEFT(B99,LEN("Error"))="Error"</formula>
    </cfRule>
    <cfRule type="beginsWith" dxfId="1157" priority="186" operator="beginsWith" text="Success">
      <formula>LEFT(B99,LEN("Success"))="Success"</formula>
    </cfRule>
  </conditionalFormatting>
  <conditionalFormatting sqref="B100">
    <cfRule type="beginsWith" dxfId="1156" priority="187" operator="beginsWith" text="Error">
      <formula>LEFT(B100,LEN("Error"))="Error"</formula>
    </cfRule>
    <cfRule type="beginsWith" dxfId="1155" priority="188" operator="beginsWith" text="Success">
      <formula>LEFT(B100,LEN("Success"))="Success"</formula>
    </cfRule>
  </conditionalFormatting>
  <conditionalFormatting sqref="B101">
    <cfRule type="beginsWith" dxfId="1154" priority="189" operator="beginsWith" text="Error">
      <formula>LEFT(B101,LEN("Error"))="Error"</formula>
    </cfRule>
    <cfRule type="beginsWith" dxfId="1153" priority="190" operator="beginsWith" text="Success">
      <formula>LEFT(B101,LEN("Success"))="Success"</formula>
    </cfRule>
  </conditionalFormatting>
  <conditionalFormatting sqref="B102">
    <cfRule type="beginsWith" dxfId="1152" priority="191" operator="beginsWith" text="Error">
      <formula>LEFT(B102,LEN("Error"))="Error"</formula>
    </cfRule>
    <cfRule type="beginsWith" dxfId="1151" priority="192" operator="beginsWith" text="Success">
      <formula>LEFT(B102,LEN("Success"))="Success"</formula>
    </cfRule>
  </conditionalFormatting>
  <conditionalFormatting sqref="B103">
    <cfRule type="beginsWith" dxfId="1150" priority="193" operator="beginsWith" text="Error">
      <formula>LEFT(B103,LEN("Error"))="Error"</formula>
    </cfRule>
    <cfRule type="beginsWith" dxfId="1149" priority="194" operator="beginsWith" text="Success">
      <formula>LEFT(B103,LEN("Success"))="Success"</formula>
    </cfRule>
  </conditionalFormatting>
  <conditionalFormatting sqref="B104">
    <cfRule type="beginsWith" dxfId="1148" priority="195" operator="beginsWith" text="Error">
      <formula>LEFT(B104,LEN("Error"))="Error"</formula>
    </cfRule>
    <cfRule type="beginsWith" dxfId="1147" priority="196" operator="beginsWith" text="Success">
      <formula>LEFT(B104,LEN("Success"))="Success"</formula>
    </cfRule>
  </conditionalFormatting>
  <conditionalFormatting sqref="B105">
    <cfRule type="beginsWith" dxfId="1146" priority="197" operator="beginsWith" text="Error">
      <formula>LEFT(B105,LEN("Error"))="Error"</formula>
    </cfRule>
    <cfRule type="beginsWith" dxfId="1145" priority="198" operator="beginsWith" text="Success">
      <formula>LEFT(B105,LEN("Success"))="Success"</formula>
    </cfRule>
  </conditionalFormatting>
  <conditionalFormatting sqref="B106">
    <cfRule type="beginsWith" dxfId="1144" priority="199" operator="beginsWith" text="Error">
      <formula>LEFT(B106,LEN("Error"))="Error"</formula>
    </cfRule>
    <cfRule type="beginsWith" dxfId="1143" priority="200" operator="beginsWith" text="Success">
      <formula>LEFT(B106,LEN("Success"))="Success"</formula>
    </cfRule>
  </conditionalFormatting>
  <conditionalFormatting sqref="B107">
    <cfRule type="beginsWith" dxfId="1142" priority="201" operator="beginsWith" text="Error">
      <formula>LEFT(B107,LEN("Error"))="Error"</formula>
    </cfRule>
    <cfRule type="beginsWith" dxfId="1141" priority="202" operator="beginsWith" text="Success">
      <formula>LEFT(B107,LEN("Success"))="Success"</formula>
    </cfRule>
  </conditionalFormatting>
  <conditionalFormatting sqref="B108">
    <cfRule type="beginsWith" dxfId="1140" priority="203" operator="beginsWith" text="Error">
      <formula>LEFT(B108,LEN("Error"))="Error"</formula>
    </cfRule>
    <cfRule type="beginsWith" dxfId="1139" priority="204" operator="beginsWith" text="Success">
      <formula>LEFT(B108,LEN("Success"))="Success"</formula>
    </cfRule>
  </conditionalFormatting>
  <conditionalFormatting sqref="B109">
    <cfRule type="beginsWith" dxfId="1138" priority="205" operator="beginsWith" text="Error">
      <formula>LEFT(B109,LEN("Error"))="Error"</formula>
    </cfRule>
    <cfRule type="beginsWith" dxfId="1137" priority="206" operator="beginsWith" text="Success">
      <formula>LEFT(B109,LEN("Success"))="Success"</formula>
    </cfRule>
  </conditionalFormatting>
  <conditionalFormatting sqref="B110">
    <cfRule type="beginsWith" dxfId="1136" priority="207" operator="beginsWith" text="Error">
      <formula>LEFT(B110,LEN("Error"))="Error"</formula>
    </cfRule>
    <cfRule type="beginsWith" dxfId="1135" priority="208" operator="beginsWith" text="Success">
      <formula>LEFT(B110,LEN("Success"))="Success"</formula>
    </cfRule>
  </conditionalFormatting>
  <conditionalFormatting sqref="B111">
    <cfRule type="beginsWith" dxfId="1134" priority="209" operator="beginsWith" text="Error">
      <formula>LEFT(B111,LEN("Error"))="Error"</formula>
    </cfRule>
    <cfRule type="beginsWith" dxfId="1133" priority="210" operator="beginsWith" text="Success">
      <formula>LEFT(B111,LEN("Success"))="Success"</formula>
    </cfRule>
  </conditionalFormatting>
  <conditionalFormatting sqref="B112">
    <cfRule type="beginsWith" dxfId="1132" priority="211" operator="beginsWith" text="Error">
      <formula>LEFT(B112,LEN("Error"))="Error"</formula>
    </cfRule>
    <cfRule type="beginsWith" dxfId="1131" priority="212" operator="beginsWith" text="Success">
      <formula>LEFT(B112,LEN("Success"))="Success"</formula>
    </cfRule>
  </conditionalFormatting>
  <conditionalFormatting sqref="B113">
    <cfRule type="beginsWith" dxfId="1130" priority="213" operator="beginsWith" text="Error">
      <formula>LEFT(B113,LEN("Error"))="Error"</formula>
    </cfRule>
    <cfRule type="beginsWith" dxfId="1129" priority="214" operator="beginsWith" text="Success">
      <formula>LEFT(B113,LEN("Success"))="Success"</formula>
    </cfRule>
  </conditionalFormatting>
  <conditionalFormatting sqref="B114">
    <cfRule type="beginsWith" dxfId="1128" priority="215" operator="beginsWith" text="Error">
      <formula>LEFT(B114,LEN("Error"))="Error"</formula>
    </cfRule>
    <cfRule type="beginsWith" dxfId="1127" priority="216" operator="beginsWith" text="Success">
      <formula>LEFT(B114,LEN("Success"))="Success"</formula>
    </cfRule>
  </conditionalFormatting>
  <conditionalFormatting sqref="B115">
    <cfRule type="beginsWith" dxfId="1126" priority="217" operator="beginsWith" text="Error">
      <formula>LEFT(B115,LEN("Error"))="Error"</formula>
    </cfRule>
    <cfRule type="beginsWith" dxfId="1125" priority="218" operator="beginsWith" text="Success">
      <formula>LEFT(B115,LEN("Success"))="Success"</formula>
    </cfRule>
  </conditionalFormatting>
  <conditionalFormatting sqref="B116">
    <cfRule type="beginsWith" dxfId="1124" priority="219" operator="beginsWith" text="Error">
      <formula>LEFT(B116,LEN("Error"))="Error"</formula>
    </cfRule>
    <cfRule type="beginsWith" dxfId="1123" priority="220" operator="beginsWith" text="Success">
      <formula>LEFT(B116,LEN("Success"))="Success"</formula>
    </cfRule>
  </conditionalFormatting>
  <conditionalFormatting sqref="B117">
    <cfRule type="beginsWith" dxfId="1122" priority="221" operator="beginsWith" text="Error">
      <formula>LEFT(B117,LEN("Error"))="Error"</formula>
    </cfRule>
    <cfRule type="beginsWith" dxfId="1121" priority="222" operator="beginsWith" text="Success">
      <formula>LEFT(B117,LEN("Success"))="Success"</formula>
    </cfRule>
  </conditionalFormatting>
  <conditionalFormatting sqref="B118">
    <cfRule type="beginsWith" dxfId="1120" priority="223" operator="beginsWith" text="Error">
      <formula>LEFT(B118,LEN("Error"))="Error"</formula>
    </cfRule>
    <cfRule type="beginsWith" dxfId="1119" priority="224" operator="beginsWith" text="Success">
      <formula>LEFT(B118,LEN("Success"))="Success"</formula>
    </cfRule>
  </conditionalFormatting>
  <conditionalFormatting sqref="B119">
    <cfRule type="beginsWith" dxfId="1118" priority="225" operator="beginsWith" text="Error">
      <formula>LEFT(B119,LEN("Error"))="Error"</formula>
    </cfRule>
    <cfRule type="beginsWith" dxfId="1117" priority="226" operator="beginsWith" text="Success">
      <formula>LEFT(B119,LEN("Success"))="Success"</formula>
    </cfRule>
  </conditionalFormatting>
  <conditionalFormatting sqref="B120">
    <cfRule type="beginsWith" dxfId="1116" priority="227" operator="beginsWith" text="Error">
      <formula>LEFT(B120,LEN("Error"))="Error"</formula>
    </cfRule>
    <cfRule type="beginsWith" dxfId="1115" priority="228" operator="beginsWith" text="Success">
      <formula>LEFT(B120,LEN("Success"))="Success"</formula>
    </cfRule>
  </conditionalFormatting>
  <conditionalFormatting sqref="B121">
    <cfRule type="beginsWith" dxfId="1114" priority="229" operator="beginsWith" text="Error">
      <formula>LEFT(B121,LEN("Error"))="Error"</formula>
    </cfRule>
    <cfRule type="beginsWith" dxfId="1113" priority="230" operator="beginsWith" text="Success">
      <formula>LEFT(B121,LEN("Success"))="Success"</formula>
    </cfRule>
  </conditionalFormatting>
  <conditionalFormatting sqref="B122">
    <cfRule type="beginsWith" dxfId="1112" priority="231" operator="beginsWith" text="Error">
      <formula>LEFT(B122,LEN("Error"))="Error"</formula>
    </cfRule>
    <cfRule type="beginsWith" dxfId="1111" priority="232" operator="beginsWith" text="Success">
      <formula>LEFT(B122,LEN("Success"))="Success"</formula>
    </cfRule>
  </conditionalFormatting>
  <conditionalFormatting sqref="B123">
    <cfRule type="beginsWith" dxfId="1110" priority="233" operator="beginsWith" text="Error">
      <formula>LEFT(B123,LEN("Error"))="Error"</formula>
    </cfRule>
    <cfRule type="beginsWith" dxfId="1109" priority="234" operator="beginsWith" text="Success">
      <formula>LEFT(B123,LEN("Success"))="Success"</formula>
    </cfRule>
  </conditionalFormatting>
  <conditionalFormatting sqref="B124">
    <cfRule type="beginsWith" dxfId="1108" priority="235" operator="beginsWith" text="Error">
      <formula>LEFT(B124,LEN("Error"))="Error"</formula>
    </cfRule>
    <cfRule type="beginsWith" dxfId="1107" priority="236" operator="beginsWith" text="Success">
      <formula>LEFT(B124,LEN("Success"))="Success"</formula>
    </cfRule>
  </conditionalFormatting>
  <conditionalFormatting sqref="B125">
    <cfRule type="beginsWith" dxfId="1106" priority="237" operator="beginsWith" text="Error">
      <formula>LEFT(B125,LEN("Error"))="Error"</formula>
    </cfRule>
    <cfRule type="beginsWith" dxfId="1105" priority="238" operator="beginsWith" text="Success">
      <formula>LEFT(B125,LEN("Success"))="Success"</formula>
    </cfRule>
  </conditionalFormatting>
  <conditionalFormatting sqref="B126">
    <cfRule type="beginsWith" dxfId="1104" priority="239" operator="beginsWith" text="Error">
      <formula>LEFT(B126,LEN("Error"))="Error"</formula>
    </cfRule>
    <cfRule type="beginsWith" dxfId="1103" priority="240" operator="beginsWith" text="Success">
      <formula>LEFT(B126,LEN("Success"))="Success"</formula>
    </cfRule>
  </conditionalFormatting>
  <conditionalFormatting sqref="B127">
    <cfRule type="beginsWith" dxfId="1102" priority="241" operator="beginsWith" text="Error">
      <formula>LEFT(B127,LEN("Error"))="Error"</formula>
    </cfRule>
    <cfRule type="beginsWith" dxfId="1101" priority="242" operator="beginsWith" text="Success">
      <formula>LEFT(B127,LEN("Success"))="Success"</formula>
    </cfRule>
  </conditionalFormatting>
  <conditionalFormatting sqref="B128">
    <cfRule type="beginsWith" dxfId="1100" priority="243" operator="beginsWith" text="Error">
      <formula>LEFT(B128,LEN("Error"))="Error"</formula>
    </cfRule>
    <cfRule type="beginsWith" dxfId="1099" priority="244" operator="beginsWith" text="Success">
      <formula>LEFT(B128,LEN("Success"))="Success"</formula>
    </cfRule>
  </conditionalFormatting>
  <conditionalFormatting sqref="B129">
    <cfRule type="beginsWith" dxfId="1098" priority="245" operator="beginsWith" text="Error">
      <formula>LEFT(B129,LEN("Error"))="Error"</formula>
    </cfRule>
    <cfRule type="beginsWith" dxfId="1097" priority="246" operator="beginsWith" text="Success">
      <formula>LEFT(B129,LEN("Success"))="Success"</formula>
    </cfRule>
  </conditionalFormatting>
  <conditionalFormatting sqref="B130">
    <cfRule type="beginsWith" dxfId="1096" priority="247" operator="beginsWith" text="Error">
      <formula>LEFT(B130,LEN("Error"))="Error"</formula>
    </cfRule>
    <cfRule type="beginsWith" dxfId="1095" priority="248" operator="beginsWith" text="Success">
      <formula>LEFT(B130,LEN("Success"))="Success"</formula>
    </cfRule>
  </conditionalFormatting>
  <conditionalFormatting sqref="B131">
    <cfRule type="beginsWith" dxfId="1094" priority="249" operator="beginsWith" text="Error">
      <formula>LEFT(B131,LEN("Error"))="Error"</formula>
    </cfRule>
    <cfRule type="beginsWith" dxfId="1093" priority="250" operator="beginsWith" text="Success">
      <formula>LEFT(B131,LEN("Success"))="Success"</formula>
    </cfRule>
  </conditionalFormatting>
  <conditionalFormatting sqref="B132">
    <cfRule type="beginsWith" dxfId="1092" priority="251" operator="beginsWith" text="Error">
      <formula>LEFT(B132,LEN("Error"))="Error"</formula>
    </cfRule>
    <cfRule type="beginsWith" dxfId="1091" priority="252" operator="beginsWith" text="Success">
      <formula>LEFT(B132,LEN("Success"))="Success"</formula>
    </cfRule>
  </conditionalFormatting>
  <conditionalFormatting sqref="B133">
    <cfRule type="beginsWith" dxfId="1090" priority="253" operator="beginsWith" text="Error">
      <formula>LEFT(B133,LEN("Error"))="Error"</formula>
    </cfRule>
    <cfRule type="beginsWith" dxfId="1089" priority="254" operator="beginsWith" text="Success">
      <formula>LEFT(B133,LEN("Success"))="Success"</formula>
    </cfRule>
  </conditionalFormatting>
  <conditionalFormatting sqref="B134">
    <cfRule type="beginsWith" dxfId="1088" priority="255" operator="beginsWith" text="Error">
      <formula>LEFT(B134,LEN("Error"))="Error"</formula>
    </cfRule>
    <cfRule type="beginsWith" dxfId="1087" priority="256" operator="beginsWith" text="Success">
      <formula>LEFT(B134,LEN("Success"))="Success"</formula>
    </cfRule>
  </conditionalFormatting>
  <conditionalFormatting sqref="B135">
    <cfRule type="beginsWith" dxfId="1086" priority="257" operator="beginsWith" text="Error">
      <formula>LEFT(B135,LEN("Error"))="Error"</formula>
    </cfRule>
    <cfRule type="beginsWith" dxfId="1085" priority="258" operator="beginsWith" text="Success">
      <formula>LEFT(B135,LEN("Success"))="Success"</formula>
    </cfRule>
  </conditionalFormatting>
  <conditionalFormatting sqref="B136">
    <cfRule type="beginsWith" dxfId="1084" priority="259" operator="beginsWith" text="Error">
      <formula>LEFT(B136,LEN("Error"))="Error"</formula>
    </cfRule>
    <cfRule type="beginsWith" dxfId="1083" priority="260" operator="beginsWith" text="Success">
      <formula>LEFT(B136,LEN("Success"))="Success"</formula>
    </cfRule>
  </conditionalFormatting>
  <conditionalFormatting sqref="B137">
    <cfRule type="beginsWith" dxfId="1082" priority="261" operator="beginsWith" text="Error">
      <formula>LEFT(B137,LEN("Error"))="Error"</formula>
    </cfRule>
    <cfRule type="beginsWith" dxfId="1081" priority="262" operator="beginsWith" text="Success">
      <formula>LEFT(B137,LEN("Success"))="Success"</formula>
    </cfRule>
  </conditionalFormatting>
  <conditionalFormatting sqref="B138">
    <cfRule type="beginsWith" dxfId="1080" priority="263" operator="beginsWith" text="Error">
      <formula>LEFT(B138,LEN("Error"))="Error"</formula>
    </cfRule>
    <cfRule type="beginsWith" dxfId="1079" priority="264" operator="beginsWith" text="Success">
      <formula>LEFT(B138,LEN("Success"))="Success"</formula>
    </cfRule>
  </conditionalFormatting>
  <conditionalFormatting sqref="B139">
    <cfRule type="beginsWith" dxfId="1078" priority="265" operator="beginsWith" text="Error">
      <formula>LEFT(B139,LEN("Error"))="Error"</formula>
    </cfRule>
    <cfRule type="beginsWith" dxfId="1077" priority="266" operator="beginsWith" text="Success">
      <formula>LEFT(B139,LEN("Success"))="Success"</formula>
    </cfRule>
  </conditionalFormatting>
  <conditionalFormatting sqref="B140">
    <cfRule type="beginsWith" dxfId="1076" priority="267" operator="beginsWith" text="Error">
      <formula>LEFT(B140,LEN("Error"))="Error"</formula>
    </cfRule>
    <cfRule type="beginsWith" dxfId="1075" priority="268" operator="beginsWith" text="Success">
      <formula>LEFT(B140,LEN("Success"))="Success"</formula>
    </cfRule>
  </conditionalFormatting>
  <conditionalFormatting sqref="B141">
    <cfRule type="beginsWith" dxfId="1074" priority="269" operator="beginsWith" text="Error">
      <formula>LEFT(B141,LEN("Error"))="Error"</formula>
    </cfRule>
    <cfRule type="beginsWith" dxfId="1073" priority="270" operator="beginsWith" text="Success">
      <formula>LEFT(B141,LEN("Success"))="Success"</formula>
    </cfRule>
  </conditionalFormatting>
  <conditionalFormatting sqref="B142">
    <cfRule type="beginsWith" dxfId="1072" priority="271" operator="beginsWith" text="Error">
      <formula>LEFT(B142,LEN("Error"))="Error"</formula>
    </cfRule>
    <cfRule type="beginsWith" dxfId="1071" priority="272" operator="beginsWith" text="Success">
      <formula>LEFT(B142,LEN("Success"))="Success"</formula>
    </cfRule>
  </conditionalFormatting>
  <conditionalFormatting sqref="B143">
    <cfRule type="beginsWith" dxfId="1070" priority="273" operator="beginsWith" text="Error">
      <formula>LEFT(B143,LEN("Error"))="Error"</formula>
    </cfRule>
    <cfRule type="beginsWith" dxfId="1069" priority="274" operator="beginsWith" text="Success">
      <formula>LEFT(B143,LEN("Success"))="Success"</formula>
    </cfRule>
  </conditionalFormatting>
  <conditionalFormatting sqref="B144">
    <cfRule type="beginsWith" dxfId="1068" priority="275" operator="beginsWith" text="Error">
      <formula>LEFT(B144,LEN("Error"))="Error"</formula>
    </cfRule>
    <cfRule type="beginsWith" dxfId="1067" priority="276" operator="beginsWith" text="Success">
      <formula>LEFT(B144,LEN("Success"))="Success"</formula>
    </cfRule>
  </conditionalFormatting>
  <conditionalFormatting sqref="B145">
    <cfRule type="beginsWith" dxfId="1066" priority="277" operator="beginsWith" text="Error">
      <formula>LEFT(B145,LEN("Error"))="Error"</formula>
    </cfRule>
    <cfRule type="beginsWith" dxfId="1065" priority="278" operator="beginsWith" text="Success">
      <formula>LEFT(B145,LEN("Success"))="Success"</formula>
    </cfRule>
  </conditionalFormatting>
  <conditionalFormatting sqref="B146">
    <cfRule type="beginsWith" dxfId="1064" priority="279" operator="beginsWith" text="Error">
      <formula>LEFT(B146,LEN("Error"))="Error"</formula>
    </cfRule>
    <cfRule type="beginsWith" dxfId="1063" priority="280" operator="beginsWith" text="Success">
      <formula>LEFT(B146,LEN("Success"))="Success"</formula>
    </cfRule>
  </conditionalFormatting>
  <conditionalFormatting sqref="B147">
    <cfRule type="beginsWith" dxfId="1062" priority="281" operator="beginsWith" text="Error">
      <formula>LEFT(B147,LEN("Error"))="Error"</formula>
    </cfRule>
    <cfRule type="beginsWith" dxfId="1061" priority="282" operator="beginsWith" text="Success">
      <formula>LEFT(B147,LEN("Success"))="Success"</formula>
    </cfRule>
  </conditionalFormatting>
  <conditionalFormatting sqref="B148">
    <cfRule type="beginsWith" dxfId="1060" priority="283" operator="beginsWith" text="Error">
      <formula>LEFT(B148,LEN("Error"))="Error"</formula>
    </cfRule>
    <cfRule type="beginsWith" dxfId="1059" priority="284" operator="beginsWith" text="Success">
      <formula>LEFT(B148,LEN("Success"))="Success"</formula>
    </cfRule>
  </conditionalFormatting>
  <conditionalFormatting sqref="B149">
    <cfRule type="beginsWith" dxfId="1058" priority="285" operator="beginsWith" text="Error">
      <formula>LEFT(B149,LEN("Error"))="Error"</formula>
    </cfRule>
    <cfRule type="beginsWith" dxfId="1057" priority="286" operator="beginsWith" text="Success">
      <formula>LEFT(B149,LEN("Success"))="Success"</formula>
    </cfRule>
  </conditionalFormatting>
  <conditionalFormatting sqref="B150">
    <cfRule type="beginsWith" dxfId="1056" priority="287" operator="beginsWith" text="Error">
      <formula>LEFT(B150,LEN("Error"))="Error"</formula>
    </cfRule>
    <cfRule type="beginsWith" dxfId="1055" priority="288" operator="beginsWith" text="Success">
      <formula>LEFT(B150,LEN("Success"))="Success"</formula>
    </cfRule>
  </conditionalFormatting>
  <conditionalFormatting sqref="B151">
    <cfRule type="beginsWith" dxfId="1054" priority="289" operator="beginsWith" text="Error">
      <formula>LEFT(B151,LEN("Error"))="Error"</formula>
    </cfRule>
    <cfRule type="beginsWith" dxfId="1053" priority="290" operator="beginsWith" text="Success">
      <formula>LEFT(B151,LEN("Success"))="Success"</formula>
    </cfRule>
  </conditionalFormatting>
  <conditionalFormatting sqref="B152">
    <cfRule type="beginsWith" dxfId="1052" priority="291" operator="beginsWith" text="Error">
      <formula>LEFT(B152,LEN("Error"))="Error"</formula>
    </cfRule>
    <cfRule type="beginsWith" dxfId="1051" priority="292" operator="beginsWith" text="Success">
      <formula>LEFT(B152,LEN("Success"))="Success"</formula>
    </cfRule>
  </conditionalFormatting>
  <conditionalFormatting sqref="B153">
    <cfRule type="beginsWith" dxfId="1050" priority="293" operator="beginsWith" text="Error">
      <formula>LEFT(B153,LEN("Error"))="Error"</formula>
    </cfRule>
    <cfRule type="beginsWith" dxfId="1049" priority="294" operator="beginsWith" text="Success">
      <formula>LEFT(B153,LEN("Success"))="Success"</formula>
    </cfRule>
  </conditionalFormatting>
  <conditionalFormatting sqref="B154">
    <cfRule type="beginsWith" dxfId="1048" priority="295" operator="beginsWith" text="Error">
      <formula>LEFT(B154,LEN("Error"))="Error"</formula>
    </cfRule>
    <cfRule type="beginsWith" dxfId="1047" priority="296" operator="beginsWith" text="Success">
      <formula>LEFT(B154,LEN("Success"))="Success"</formula>
    </cfRule>
  </conditionalFormatting>
  <conditionalFormatting sqref="B155">
    <cfRule type="beginsWith" dxfId="1046" priority="297" operator="beginsWith" text="Error">
      <formula>LEFT(B155,LEN("Error"))="Error"</formula>
    </cfRule>
    <cfRule type="beginsWith" dxfId="1045" priority="298" operator="beginsWith" text="Success">
      <formula>LEFT(B155,LEN("Success"))="Success"</formula>
    </cfRule>
  </conditionalFormatting>
  <conditionalFormatting sqref="B156">
    <cfRule type="beginsWith" dxfId="1044" priority="299" operator="beginsWith" text="Error">
      <formula>LEFT(B156,LEN("Error"))="Error"</formula>
    </cfRule>
    <cfRule type="beginsWith" dxfId="1043" priority="300" operator="beginsWith" text="Success">
      <formula>LEFT(B156,LEN("Success"))="Success"</formula>
    </cfRule>
  </conditionalFormatting>
  <conditionalFormatting sqref="B157">
    <cfRule type="beginsWith" dxfId="1042" priority="301" operator="beginsWith" text="Error">
      <formula>LEFT(B157,LEN("Error"))="Error"</formula>
    </cfRule>
    <cfRule type="beginsWith" dxfId="1041" priority="302" operator="beginsWith" text="Success">
      <formula>LEFT(B157,LEN("Success"))="Success"</formula>
    </cfRule>
  </conditionalFormatting>
  <conditionalFormatting sqref="B158">
    <cfRule type="beginsWith" dxfId="1040" priority="303" operator="beginsWith" text="Error">
      <formula>LEFT(B158,LEN("Error"))="Error"</formula>
    </cfRule>
    <cfRule type="beginsWith" dxfId="1039" priority="304" operator="beginsWith" text="Success">
      <formula>LEFT(B158,LEN("Success"))="Success"</formula>
    </cfRule>
  </conditionalFormatting>
  <conditionalFormatting sqref="B159">
    <cfRule type="beginsWith" dxfId="1038" priority="305" operator="beginsWith" text="Error">
      <formula>LEFT(B159,LEN("Error"))="Error"</formula>
    </cfRule>
    <cfRule type="beginsWith" dxfId="1037" priority="306" operator="beginsWith" text="Success">
      <formula>LEFT(B159,LEN("Success"))="Success"</formula>
    </cfRule>
  </conditionalFormatting>
  <conditionalFormatting sqref="B160">
    <cfRule type="beginsWith" dxfId="1036" priority="307" operator="beginsWith" text="Error">
      <formula>LEFT(B160,LEN("Error"))="Error"</formula>
    </cfRule>
    <cfRule type="beginsWith" dxfId="1035" priority="308" operator="beginsWith" text="Success">
      <formula>LEFT(B160,LEN("Success"))="Success"</formula>
    </cfRule>
  </conditionalFormatting>
  <conditionalFormatting sqref="B161">
    <cfRule type="beginsWith" dxfId="1034" priority="309" operator="beginsWith" text="Error">
      <formula>LEFT(B161,LEN("Error"))="Error"</formula>
    </cfRule>
    <cfRule type="beginsWith" dxfId="1033" priority="310" operator="beginsWith" text="Success">
      <formula>LEFT(B161,LEN("Success"))="Success"</formula>
    </cfRule>
  </conditionalFormatting>
  <conditionalFormatting sqref="B162">
    <cfRule type="beginsWith" dxfId="1032" priority="311" operator="beginsWith" text="Error">
      <formula>LEFT(B162,LEN("Error"))="Error"</formula>
    </cfRule>
    <cfRule type="beginsWith" dxfId="1031" priority="312" operator="beginsWith" text="Success">
      <formula>LEFT(B162,LEN("Success"))="Success"</formula>
    </cfRule>
  </conditionalFormatting>
  <conditionalFormatting sqref="B163">
    <cfRule type="beginsWith" dxfId="1030" priority="313" operator="beginsWith" text="Error">
      <formula>LEFT(B163,LEN("Error"))="Error"</formula>
    </cfRule>
    <cfRule type="beginsWith" dxfId="1029" priority="314" operator="beginsWith" text="Success">
      <formula>LEFT(B163,LEN("Success"))="Success"</formula>
    </cfRule>
  </conditionalFormatting>
  <conditionalFormatting sqref="B164">
    <cfRule type="beginsWith" dxfId="1028" priority="315" operator="beginsWith" text="Error">
      <formula>LEFT(B164,LEN("Error"))="Error"</formula>
    </cfRule>
    <cfRule type="beginsWith" dxfId="1027" priority="316" operator="beginsWith" text="Success">
      <formula>LEFT(B164,LEN("Success"))="Success"</formula>
    </cfRule>
  </conditionalFormatting>
  <conditionalFormatting sqref="B165">
    <cfRule type="beginsWith" dxfId="1026" priority="317" operator="beginsWith" text="Error">
      <formula>LEFT(B165,LEN("Error"))="Error"</formula>
    </cfRule>
    <cfRule type="beginsWith" dxfId="1025" priority="318" operator="beginsWith" text="Success">
      <formula>LEFT(B165,LEN("Success"))="Success"</formula>
    </cfRule>
  </conditionalFormatting>
  <conditionalFormatting sqref="B166">
    <cfRule type="beginsWith" dxfId="1024" priority="319" operator="beginsWith" text="Error">
      <formula>LEFT(B166,LEN("Error"))="Error"</formula>
    </cfRule>
    <cfRule type="beginsWith" dxfId="1023" priority="320" operator="beginsWith" text="Success">
      <formula>LEFT(B166,LEN("Success"))="Success"</formula>
    </cfRule>
  </conditionalFormatting>
  <conditionalFormatting sqref="B167">
    <cfRule type="beginsWith" dxfId="1022" priority="321" operator="beginsWith" text="Error">
      <formula>LEFT(B167,LEN("Error"))="Error"</formula>
    </cfRule>
    <cfRule type="beginsWith" dxfId="1021" priority="322" operator="beginsWith" text="Success">
      <formula>LEFT(B167,LEN("Success"))="Success"</formula>
    </cfRule>
  </conditionalFormatting>
  <conditionalFormatting sqref="B168">
    <cfRule type="beginsWith" dxfId="1020" priority="323" operator="beginsWith" text="Error">
      <formula>LEFT(B168,LEN("Error"))="Error"</formula>
    </cfRule>
    <cfRule type="beginsWith" dxfId="1019" priority="324" operator="beginsWith" text="Success">
      <formula>LEFT(B168,LEN("Success"))="Success"</formula>
    </cfRule>
  </conditionalFormatting>
  <conditionalFormatting sqref="B169">
    <cfRule type="beginsWith" dxfId="1018" priority="325" operator="beginsWith" text="Error">
      <formula>LEFT(B169,LEN("Error"))="Error"</formula>
    </cfRule>
    <cfRule type="beginsWith" dxfId="1017" priority="326" operator="beginsWith" text="Success">
      <formula>LEFT(B169,LEN("Success"))="Success"</formula>
    </cfRule>
  </conditionalFormatting>
  <conditionalFormatting sqref="B170">
    <cfRule type="beginsWith" dxfId="1016" priority="327" operator="beginsWith" text="Error">
      <formula>LEFT(B170,LEN("Error"))="Error"</formula>
    </cfRule>
    <cfRule type="beginsWith" dxfId="1015" priority="328" operator="beginsWith" text="Success">
      <formula>LEFT(B170,LEN("Success"))="Success"</formula>
    </cfRule>
  </conditionalFormatting>
  <conditionalFormatting sqref="B171">
    <cfRule type="beginsWith" dxfId="1014" priority="329" operator="beginsWith" text="Error">
      <formula>LEFT(B171,LEN("Error"))="Error"</formula>
    </cfRule>
    <cfRule type="beginsWith" dxfId="1013" priority="330" operator="beginsWith" text="Success">
      <formula>LEFT(B171,LEN("Success"))="Success"</formula>
    </cfRule>
  </conditionalFormatting>
  <conditionalFormatting sqref="B172">
    <cfRule type="beginsWith" dxfId="1012" priority="331" operator="beginsWith" text="Error">
      <formula>LEFT(B172,LEN("Error"))="Error"</formula>
    </cfRule>
    <cfRule type="beginsWith" dxfId="1011" priority="332" operator="beginsWith" text="Success">
      <formula>LEFT(B172,LEN("Success"))="Success"</formula>
    </cfRule>
  </conditionalFormatting>
  <conditionalFormatting sqref="B173">
    <cfRule type="beginsWith" dxfId="1010" priority="333" operator="beginsWith" text="Error">
      <formula>LEFT(B173,LEN("Error"))="Error"</formula>
    </cfRule>
    <cfRule type="beginsWith" dxfId="1009" priority="334" operator="beginsWith" text="Success">
      <formula>LEFT(B173,LEN("Success"))="Success"</formula>
    </cfRule>
  </conditionalFormatting>
  <conditionalFormatting sqref="B174">
    <cfRule type="beginsWith" dxfId="1008" priority="335" operator="beginsWith" text="Error">
      <formula>LEFT(B174,LEN("Error"))="Error"</formula>
    </cfRule>
    <cfRule type="beginsWith" dxfId="1007" priority="336" operator="beginsWith" text="Success">
      <formula>LEFT(B174,LEN("Success"))="Success"</formula>
    </cfRule>
  </conditionalFormatting>
  <conditionalFormatting sqref="B175">
    <cfRule type="beginsWith" dxfId="1006" priority="337" operator="beginsWith" text="Error">
      <formula>LEFT(B175,LEN("Error"))="Error"</formula>
    </cfRule>
    <cfRule type="beginsWith" dxfId="1005" priority="338" operator="beginsWith" text="Success">
      <formula>LEFT(B175,LEN("Success"))="Success"</formula>
    </cfRule>
  </conditionalFormatting>
  <conditionalFormatting sqref="B176">
    <cfRule type="beginsWith" dxfId="1004" priority="339" operator="beginsWith" text="Error">
      <formula>LEFT(B176,LEN("Error"))="Error"</formula>
    </cfRule>
    <cfRule type="beginsWith" dxfId="1003" priority="340" operator="beginsWith" text="Success">
      <formula>LEFT(B176,LEN("Success"))="Success"</formula>
    </cfRule>
  </conditionalFormatting>
  <conditionalFormatting sqref="B177">
    <cfRule type="beginsWith" dxfId="1002" priority="341" operator="beginsWith" text="Error">
      <formula>LEFT(B177,LEN("Error"))="Error"</formula>
    </cfRule>
    <cfRule type="beginsWith" dxfId="1001" priority="342" operator="beginsWith" text="Success">
      <formula>LEFT(B177,LEN("Success"))="Success"</formula>
    </cfRule>
  </conditionalFormatting>
  <conditionalFormatting sqref="B178">
    <cfRule type="beginsWith" dxfId="1000" priority="343" operator="beginsWith" text="Error">
      <formula>LEFT(B178,LEN("Error"))="Error"</formula>
    </cfRule>
    <cfRule type="beginsWith" dxfId="999" priority="344" operator="beginsWith" text="Success">
      <formula>LEFT(B178,LEN("Success"))="Success"</formula>
    </cfRule>
  </conditionalFormatting>
  <conditionalFormatting sqref="B179">
    <cfRule type="beginsWith" dxfId="998" priority="345" operator="beginsWith" text="Error">
      <formula>LEFT(B179,LEN("Error"))="Error"</formula>
    </cfRule>
    <cfRule type="beginsWith" dxfId="997" priority="346" operator="beginsWith" text="Success">
      <formula>LEFT(B179,LEN("Success"))="Success"</formula>
    </cfRule>
  </conditionalFormatting>
  <conditionalFormatting sqref="B180">
    <cfRule type="beginsWith" dxfId="996" priority="347" operator="beginsWith" text="Error">
      <formula>LEFT(B180,LEN("Error"))="Error"</formula>
    </cfRule>
    <cfRule type="beginsWith" dxfId="995" priority="348" operator="beginsWith" text="Success">
      <formula>LEFT(B180,LEN("Success"))="Success"</formula>
    </cfRule>
  </conditionalFormatting>
  <conditionalFormatting sqref="B181">
    <cfRule type="beginsWith" dxfId="994" priority="349" operator="beginsWith" text="Error">
      <formula>LEFT(B181,LEN("Error"))="Error"</formula>
    </cfRule>
    <cfRule type="beginsWith" dxfId="993" priority="350" operator="beginsWith" text="Success">
      <formula>LEFT(B181,LEN("Success"))="Success"</formula>
    </cfRule>
  </conditionalFormatting>
  <conditionalFormatting sqref="B182">
    <cfRule type="beginsWith" dxfId="992" priority="351" operator="beginsWith" text="Error">
      <formula>LEFT(B182,LEN("Error"))="Error"</formula>
    </cfRule>
    <cfRule type="beginsWith" dxfId="991" priority="352" operator="beginsWith" text="Success">
      <formula>LEFT(B182,LEN("Success"))="Success"</formula>
    </cfRule>
  </conditionalFormatting>
  <conditionalFormatting sqref="B183">
    <cfRule type="beginsWith" dxfId="990" priority="353" operator="beginsWith" text="Error">
      <formula>LEFT(B183,LEN("Error"))="Error"</formula>
    </cfRule>
    <cfRule type="beginsWith" dxfId="989" priority="354" operator="beginsWith" text="Success">
      <formula>LEFT(B183,LEN("Success"))="Success"</formula>
    </cfRule>
  </conditionalFormatting>
  <conditionalFormatting sqref="B184">
    <cfRule type="beginsWith" dxfId="988" priority="355" operator="beginsWith" text="Error">
      <formula>LEFT(B184,LEN("Error"))="Error"</formula>
    </cfRule>
    <cfRule type="beginsWith" dxfId="987" priority="356" operator="beginsWith" text="Success">
      <formula>LEFT(B184,LEN("Success"))="Success"</formula>
    </cfRule>
  </conditionalFormatting>
  <conditionalFormatting sqref="B185">
    <cfRule type="beginsWith" dxfId="986" priority="357" operator="beginsWith" text="Error">
      <formula>LEFT(B185,LEN("Error"))="Error"</formula>
    </cfRule>
    <cfRule type="beginsWith" dxfId="985" priority="358" operator="beginsWith" text="Success">
      <formula>LEFT(B185,LEN("Success"))="Success"</formula>
    </cfRule>
  </conditionalFormatting>
  <conditionalFormatting sqref="B186">
    <cfRule type="beginsWith" dxfId="984" priority="359" operator="beginsWith" text="Error">
      <formula>LEFT(B186,LEN("Error"))="Error"</formula>
    </cfRule>
    <cfRule type="beginsWith" dxfId="983" priority="360" operator="beginsWith" text="Success">
      <formula>LEFT(B186,LEN("Success"))="Success"</formula>
    </cfRule>
  </conditionalFormatting>
  <conditionalFormatting sqref="B187">
    <cfRule type="beginsWith" dxfId="982" priority="361" operator="beginsWith" text="Error">
      <formula>LEFT(B187,LEN("Error"))="Error"</formula>
    </cfRule>
    <cfRule type="beginsWith" dxfId="981" priority="362" operator="beginsWith" text="Success">
      <formula>LEFT(B187,LEN("Success"))="Success"</formula>
    </cfRule>
  </conditionalFormatting>
  <conditionalFormatting sqref="B188">
    <cfRule type="beginsWith" dxfId="980" priority="363" operator="beginsWith" text="Error">
      <formula>LEFT(B188,LEN("Error"))="Error"</formula>
    </cfRule>
    <cfRule type="beginsWith" dxfId="979" priority="364" operator="beginsWith" text="Success">
      <formula>LEFT(B188,LEN("Success"))="Success"</formula>
    </cfRule>
  </conditionalFormatting>
  <conditionalFormatting sqref="B189">
    <cfRule type="beginsWith" dxfId="978" priority="365" operator="beginsWith" text="Error">
      <formula>LEFT(B189,LEN("Error"))="Error"</formula>
    </cfRule>
    <cfRule type="beginsWith" dxfId="977" priority="366" operator="beginsWith" text="Success">
      <formula>LEFT(B189,LEN("Success"))="Success"</formula>
    </cfRule>
  </conditionalFormatting>
  <conditionalFormatting sqref="B190">
    <cfRule type="beginsWith" dxfId="976" priority="367" operator="beginsWith" text="Error">
      <formula>LEFT(B190,LEN("Error"))="Error"</formula>
    </cfRule>
    <cfRule type="beginsWith" dxfId="975" priority="368" operator="beginsWith" text="Success">
      <formula>LEFT(B190,LEN("Success"))="Success"</formula>
    </cfRule>
  </conditionalFormatting>
  <conditionalFormatting sqref="B191">
    <cfRule type="beginsWith" dxfId="974" priority="369" operator="beginsWith" text="Error">
      <formula>LEFT(B191,LEN("Error"))="Error"</formula>
    </cfRule>
    <cfRule type="beginsWith" dxfId="973" priority="370" operator="beginsWith" text="Success">
      <formula>LEFT(B191,LEN("Success"))="Success"</formula>
    </cfRule>
  </conditionalFormatting>
  <conditionalFormatting sqref="B192">
    <cfRule type="beginsWith" dxfId="972" priority="371" operator="beginsWith" text="Error">
      <formula>LEFT(B192,LEN("Error"))="Error"</formula>
    </cfRule>
    <cfRule type="beginsWith" dxfId="971" priority="372" operator="beginsWith" text="Success">
      <formula>LEFT(B192,LEN("Success"))="Success"</formula>
    </cfRule>
  </conditionalFormatting>
  <conditionalFormatting sqref="B193">
    <cfRule type="beginsWith" dxfId="970" priority="373" operator="beginsWith" text="Error">
      <formula>LEFT(B193,LEN("Error"))="Error"</formula>
    </cfRule>
    <cfRule type="beginsWith" dxfId="969" priority="374" operator="beginsWith" text="Success">
      <formula>LEFT(B193,LEN("Success"))="Success"</formula>
    </cfRule>
  </conditionalFormatting>
  <conditionalFormatting sqref="B194">
    <cfRule type="beginsWith" dxfId="968" priority="375" operator="beginsWith" text="Error">
      <formula>LEFT(B194,LEN("Error"))="Error"</formula>
    </cfRule>
    <cfRule type="beginsWith" dxfId="967" priority="376" operator="beginsWith" text="Success">
      <formula>LEFT(B194,LEN("Success"))="Success"</formula>
    </cfRule>
  </conditionalFormatting>
  <conditionalFormatting sqref="B195">
    <cfRule type="beginsWith" dxfId="966" priority="377" operator="beginsWith" text="Error">
      <formula>LEFT(B195,LEN("Error"))="Error"</formula>
    </cfRule>
    <cfRule type="beginsWith" dxfId="965" priority="378" operator="beginsWith" text="Success">
      <formula>LEFT(B195,LEN("Success"))="Success"</formula>
    </cfRule>
  </conditionalFormatting>
  <conditionalFormatting sqref="B196">
    <cfRule type="beginsWith" dxfId="964" priority="379" operator="beginsWith" text="Error">
      <formula>LEFT(B196,LEN("Error"))="Error"</formula>
    </cfRule>
    <cfRule type="beginsWith" dxfId="963" priority="380" operator="beginsWith" text="Success">
      <formula>LEFT(B196,LEN("Success"))="Success"</formula>
    </cfRule>
  </conditionalFormatting>
  <conditionalFormatting sqref="B197">
    <cfRule type="beginsWith" dxfId="962" priority="381" operator="beginsWith" text="Error">
      <formula>LEFT(B197,LEN("Error"))="Error"</formula>
    </cfRule>
    <cfRule type="beginsWith" dxfId="961" priority="382" operator="beginsWith" text="Success">
      <formula>LEFT(B197,LEN("Success"))="Success"</formula>
    </cfRule>
  </conditionalFormatting>
  <conditionalFormatting sqref="B198">
    <cfRule type="beginsWith" dxfId="960" priority="383" operator="beginsWith" text="Error">
      <formula>LEFT(B198,LEN("Error"))="Error"</formula>
    </cfRule>
    <cfRule type="beginsWith" dxfId="959" priority="384" operator="beginsWith" text="Success">
      <formula>LEFT(B198,LEN("Success"))="Success"</formula>
    </cfRule>
  </conditionalFormatting>
  <conditionalFormatting sqref="B199">
    <cfRule type="beginsWith" dxfId="958" priority="385" operator="beginsWith" text="Error">
      <formula>LEFT(B199,LEN("Error"))="Error"</formula>
    </cfRule>
    <cfRule type="beginsWith" dxfId="957" priority="386" operator="beginsWith" text="Success">
      <formula>LEFT(B199,LEN("Success"))="Success"</formula>
    </cfRule>
  </conditionalFormatting>
  <conditionalFormatting sqref="B200">
    <cfRule type="beginsWith" dxfId="956" priority="387" operator="beginsWith" text="Error">
      <formula>LEFT(B200,LEN("Error"))="Error"</formula>
    </cfRule>
    <cfRule type="beginsWith" dxfId="955" priority="388" operator="beginsWith" text="Success">
      <formula>LEFT(B200,LEN("Success"))="Success"</formula>
    </cfRule>
  </conditionalFormatting>
  <conditionalFormatting sqref="B201">
    <cfRule type="beginsWith" dxfId="954" priority="389" operator="beginsWith" text="Error">
      <formula>LEFT(B201,LEN("Error"))="Error"</formula>
    </cfRule>
    <cfRule type="beginsWith" dxfId="953" priority="390" operator="beginsWith" text="Success">
      <formula>LEFT(B201,LEN("Success"))="Success"</formula>
    </cfRule>
  </conditionalFormatting>
  <conditionalFormatting sqref="B202">
    <cfRule type="beginsWith" dxfId="952" priority="391" operator="beginsWith" text="Error">
      <formula>LEFT(B202,LEN("Error"))="Error"</formula>
    </cfRule>
    <cfRule type="beginsWith" dxfId="951" priority="392" operator="beginsWith" text="Success">
      <formula>LEFT(B202,LEN("Success"))="Success"</formula>
    </cfRule>
  </conditionalFormatting>
  <conditionalFormatting sqref="B203">
    <cfRule type="beginsWith" dxfId="950" priority="393" operator="beginsWith" text="Error">
      <formula>LEFT(B203,LEN("Error"))="Error"</formula>
    </cfRule>
    <cfRule type="beginsWith" dxfId="949" priority="394" operator="beginsWith" text="Success">
      <formula>LEFT(B203,LEN("Success"))="Success"</formula>
    </cfRule>
  </conditionalFormatting>
  <conditionalFormatting sqref="B204">
    <cfRule type="beginsWith" dxfId="948" priority="395" operator="beginsWith" text="Error">
      <formula>LEFT(B204,LEN("Error"))="Error"</formula>
    </cfRule>
    <cfRule type="beginsWith" dxfId="947" priority="396" operator="beginsWith" text="Success">
      <formula>LEFT(B204,LEN("Success"))="Success"</formula>
    </cfRule>
  </conditionalFormatting>
  <conditionalFormatting sqref="B205">
    <cfRule type="beginsWith" dxfId="946" priority="397" operator="beginsWith" text="Error">
      <formula>LEFT(B205,LEN("Error"))="Error"</formula>
    </cfRule>
    <cfRule type="beginsWith" dxfId="945" priority="398" operator="beginsWith" text="Success">
      <formula>LEFT(B205,LEN("Success"))="Success"</formula>
    </cfRule>
  </conditionalFormatting>
  <conditionalFormatting sqref="B206">
    <cfRule type="beginsWith" dxfId="944" priority="399" operator="beginsWith" text="Error">
      <formula>LEFT(B206,LEN("Error"))="Error"</formula>
    </cfRule>
    <cfRule type="beginsWith" dxfId="943" priority="400" operator="beginsWith" text="Success">
      <formula>LEFT(B206,LEN("Success"))="Success"</formula>
    </cfRule>
  </conditionalFormatting>
  <conditionalFormatting sqref="B207">
    <cfRule type="beginsWith" dxfId="942" priority="401" operator="beginsWith" text="Error">
      <formula>LEFT(B207,LEN("Error"))="Error"</formula>
    </cfRule>
    <cfRule type="beginsWith" dxfId="941" priority="402" operator="beginsWith" text="Success">
      <formula>LEFT(B207,LEN("Success"))="Success"</formula>
    </cfRule>
  </conditionalFormatting>
  <conditionalFormatting sqref="B208">
    <cfRule type="beginsWith" dxfId="940" priority="403" operator="beginsWith" text="Error">
      <formula>LEFT(B208,LEN("Error"))="Error"</formula>
    </cfRule>
    <cfRule type="beginsWith" dxfId="939" priority="404" operator="beginsWith" text="Success">
      <formula>LEFT(B208,LEN("Success"))="Success"</formula>
    </cfRule>
  </conditionalFormatting>
  <conditionalFormatting sqref="B209">
    <cfRule type="beginsWith" dxfId="938" priority="405" operator="beginsWith" text="Error">
      <formula>LEFT(B209,LEN("Error"))="Error"</formula>
    </cfRule>
    <cfRule type="beginsWith" dxfId="937" priority="406" operator="beginsWith" text="Success">
      <formula>LEFT(B209,LEN("Success"))="Success"</formula>
    </cfRule>
  </conditionalFormatting>
  <conditionalFormatting sqref="B210">
    <cfRule type="beginsWith" dxfId="936" priority="407" operator="beginsWith" text="Error">
      <formula>LEFT(B210,LEN("Error"))="Error"</formula>
    </cfRule>
    <cfRule type="beginsWith" dxfId="935" priority="408" operator="beginsWith" text="Success">
      <formula>LEFT(B210,LEN("Success"))="Success"</formula>
    </cfRule>
  </conditionalFormatting>
  <conditionalFormatting sqref="B211">
    <cfRule type="beginsWith" dxfId="934" priority="409" operator="beginsWith" text="Error">
      <formula>LEFT(B211,LEN("Error"))="Error"</formula>
    </cfRule>
    <cfRule type="beginsWith" dxfId="933" priority="410" operator="beginsWith" text="Success">
      <formula>LEFT(B211,LEN("Success"))="Success"</formula>
    </cfRule>
  </conditionalFormatting>
  <conditionalFormatting sqref="B212">
    <cfRule type="beginsWith" dxfId="932" priority="411" operator="beginsWith" text="Error">
      <formula>LEFT(B212,LEN("Error"))="Error"</formula>
    </cfRule>
    <cfRule type="beginsWith" dxfId="931" priority="412" operator="beginsWith" text="Success">
      <formula>LEFT(B212,LEN("Success"))="Success"</formula>
    </cfRule>
  </conditionalFormatting>
  <conditionalFormatting sqref="B213">
    <cfRule type="beginsWith" dxfId="930" priority="413" operator="beginsWith" text="Error">
      <formula>LEFT(B213,LEN("Error"))="Error"</formula>
    </cfRule>
    <cfRule type="beginsWith" dxfId="929" priority="414" operator="beginsWith" text="Success">
      <formula>LEFT(B213,LEN("Success"))="Success"</formula>
    </cfRule>
  </conditionalFormatting>
  <conditionalFormatting sqref="B214">
    <cfRule type="beginsWith" dxfId="928" priority="415" operator="beginsWith" text="Error">
      <formula>LEFT(B214,LEN("Error"))="Error"</formula>
    </cfRule>
    <cfRule type="beginsWith" dxfId="927" priority="416" operator="beginsWith" text="Success">
      <formula>LEFT(B214,LEN("Success"))="Success"</formula>
    </cfRule>
  </conditionalFormatting>
  <conditionalFormatting sqref="B215">
    <cfRule type="beginsWith" dxfId="926" priority="417" operator="beginsWith" text="Error">
      <formula>LEFT(B215,LEN("Error"))="Error"</formula>
    </cfRule>
    <cfRule type="beginsWith" dxfId="925" priority="418" operator="beginsWith" text="Success">
      <formula>LEFT(B215,LEN("Success"))="Success"</formula>
    </cfRule>
  </conditionalFormatting>
  <conditionalFormatting sqref="B216">
    <cfRule type="beginsWith" dxfId="924" priority="419" operator="beginsWith" text="Error">
      <formula>LEFT(B216,LEN("Error"))="Error"</formula>
    </cfRule>
    <cfRule type="beginsWith" dxfId="923" priority="420" operator="beginsWith" text="Success">
      <formula>LEFT(B216,LEN("Success"))="Success"</formula>
    </cfRule>
  </conditionalFormatting>
  <conditionalFormatting sqref="B217">
    <cfRule type="beginsWith" dxfId="922" priority="421" operator="beginsWith" text="Error">
      <formula>LEFT(B217,LEN("Error"))="Error"</formula>
    </cfRule>
    <cfRule type="beginsWith" dxfId="921" priority="422" operator="beginsWith" text="Success">
      <formula>LEFT(B217,LEN("Success"))="Success"</formula>
    </cfRule>
  </conditionalFormatting>
  <conditionalFormatting sqref="B218">
    <cfRule type="beginsWith" dxfId="920" priority="423" operator="beginsWith" text="Error">
      <formula>LEFT(B218,LEN("Error"))="Error"</formula>
    </cfRule>
    <cfRule type="beginsWith" dxfId="919" priority="424" operator="beginsWith" text="Success">
      <formula>LEFT(B218,LEN("Success"))="Success"</formula>
    </cfRule>
  </conditionalFormatting>
  <conditionalFormatting sqref="B219">
    <cfRule type="beginsWith" dxfId="918" priority="425" operator="beginsWith" text="Error">
      <formula>LEFT(B219,LEN("Error"))="Error"</formula>
    </cfRule>
    <cfRule type="beginsWith" dxfId="917" priority="426" operator="beginsWith" text="Success">
      <formula>LEFT(B219,LEN("Success"))="Success"</formula>
    </cfRule>
  </conditionalFormatting>
  <conditionalFormatting sqref="B220">
    <cfRule type="beginsWith" dxfId="916" priority="427" operator="beginsWith" text="Error">
      <formula>LEFT(B220,LEN("Error"))="Error"</formula>
    </cfRule>
    <cfRule type="beginsWith" dxfId="915" priority="428" operator="beginsWith" text="Success">
      <formula>LEFT(B220,LEN("Success"))="Success"</formula>
    </cfRule>
  </conditionalFormatting>
  <conditionalFormatting sqref="B221">
    <cfRule type="beginsWith" dxfId="914" priority="429" operator="beginsWith" text="Error">
      <formula>LEFT(B221,LEN("Error"))="Error"</formula>
    </cfRule>
    <cfRule type="beginsWith" dxfId="913" priority="430" operator="beginsWith" text="Success">
      <formula>LEFT(B221,LEN("Success"))="Success"</formula>
    </cfRule>
  </conditionalFormatting>
  <conditionalFormatting sqref="B222">
    <cfRule type="beginsWith" dxfId="912" priority="431" operator="beginsWith" text="Error">
      <formula>LEFT(B222,LEN("Error"))="Error"</formula>
    </cfRule>
    <cfRule type="beginsWith" dxfId="911" priority="432" operator="beginsWith" text="Success">
      <formula>LEFT(B222,LEN("Success"))="Success"</formula>
    </cfRule>
  </conditionalFormatting>
  <conditionalFormatting sqref="B223">
    <cfRule type="beginsWith" dxfId="910" priority="433" operator="beginsWith" text="Error">
      <formula>LEFT(B223,LEN("Error"))="Error"</formula>
    </cfRule>
    <cfRule type="beginsWith" dxfId="909" priority="434" operator="beginsWith" text="Success">
      <formula>LEFT(B223,LEN("Success"))="Success"</formula>
    </cfRule>
  </conditionalFormatting>
  <conditionalFormatting sqref="B224">
    <cfRule type="beginsWith" dxfId="908" priority="435" operator="beginsWith" text="Error">
      <formula>LEFT(B224,LEN("Error"))="Error"</formula>
    </cfRule>
    <cfRule type="beginsWith" dxfId="907" priority="436" operator="beginsWith" text="Success">
      <formula>LEFT(B224,LEN("Success"))="Success"</formula>
    </cfRule>
  </conditionalFormatting>
  <conditionalFormatting sqref="B225">
    <cfRule type="beginsWith" dxfId="906" priority="437" operator="beginsWith" text="Error">
      <formula>LEFT(B225,LEN("Error"))="Error"</formula>
    </cfRule>
    <cfRule type="beginsWith" dxfId="905" priority="438" operator="beginsWith" text="Success">
      <formula>LEFT(B225,LEN("Success"))="Success"</formula>
    </cfRule>
  </conditionalFormatting>
  <conditionalFormatting sqref="B226">
    <cfRule type="beginsWith" dxfId="904" priority="439" operator="beginsWith" text="Error">
      <formula>LEFT(B226,LEN("Error"))="Error"</formula>
    </cfRule>
    <cfRule type="beginsWith" dxfId="903" priority="440" operator="beginsWith" text="Success">
      <formula>LEFT(B226,LEN("Success"))="Success"</formula>
    </cfRule>
  </conditionalFormatting>
  <conditionalFormatting sqref="B227">
    <cfRule type="beginsWith" dxfId="902" priority="441" operator="beginsWith" text="Error">
      <formula>LEFT(B227,LEN("Error"))="Error"</formula>
    </cfRule>
    <cfRule type="beginsWith" dxfId="901" priority="442" operator="beginsWith" text="Success">
      <formula>LEFT(B227,LEN("Success"))="Success"</formula>
    </cfRule>
  </conditionalFormatting>
  <conditionalFormatting sqref="B228">
    <cfRule type="beginsWith" dxfId="900" priority="443" operator="beginsWith" text="Error">
      <formula>LEFT(B228,LEN("Error"))="Error"</formula>
    </cfRule>
    <cfRule type="beginsWith" dxfId="899" priority="444" operator="beginsWith" text="Success">
      <formula>LEFT(B228,LEN("Success"))="Success"</formula>
    </cfRule>
  </conditionalFormatting>
  <conditionalFormatting sqref="B229">
    <cfRule type="beginsWith" dxfId="898" priority="445" operator="beginsWith" text="Error">
      <formula>LEFT(B229,LEN("Error"))="Error"</formula>
    </cfRule>
    <cfRule type="beginsWith" dxfId="897" priority="446" operator="beginsWith" text="Success">
      <formula>LEFT(B229,LEN("Success"))="Success"</formula>
    </cfRule>
  </conditionalFormatting>
  <conditionalFormatting sqref="B230">
    <cfRule type="beginsWith" dxfId="896" priority="447" operator="beginsWith" text="Error">
      <formula>LEFT(B230,LEN("Error"))="Error"</formula>
    </cfRule>
    <cfRule type="beginsWith" dxfId="895" priority="448" operator="beginsWith" text="Success">
      <formula>LEFT(B230,LEN("Success"))="Success"</formula>
    </cfRule>
  </conditionalFormatting>
  <conditionalFormatting sqref="B231">
    <cfRule type="beginsWith" dxfId="894" priority="449" operator="beginsWith" text="Error">
      <formula>LEFT(B231,LEN("Error"))="Error"</formula>
    </cfRule>
    <cfRule type="beginsWith" dxfId="893" priority="450" operator="beginsWith" text="Success">
      <formula>LEFT(B231,LEN("Success"))="Success"</formula>
    </cfRule>
  </conditionalFormatting>
  <conditionalFormatting sqref="B232">
    <cfRule type="beginsWith" dxfId="892" priority="451" operator="beginsWith" text="Error">
      <formula>LEFT(B232,LEN("Error"))="Error"</formula>
    </cfRule>
    <cfRule type="beginsWith" dxfId="891" priority="452" operator="beginsWith" text="Success">
      <formula>LEFT(B232,LEN("Success"))="Success"</formula>
    </cfRule>
  </conditionalFormatting>
  <conditionalFormatting sqref="B233">
    <cfRule type="beginsWith" dxfId="890" priority="453" operator="beginsWith" text="Error">
      <formula>LEFT(B233,LEN("Error"))="Error"</formula>
    </cfRule>
    <cfRule type="beginsWith" dxfId="889" priority="454" operator="beginsWith" text="Success">
      <formula>LEFT(B233,LEN("Success"))="Success"</formula>
    </cfRule>
  </conditionalFormatting>
  <conditionalFormatting sqref="B234">
    <cfRule type="beginsWith" dxfId="888" priority="455" operator="beginsWith" text="Error">
      <formula>LEFT(B234,LEN("Error"))="Error"</formula>
    </cfRule>
    <cfRule type="beginsWith" dxfId="887" priority="456" operator="beginsWith" text="Success">
      <formula>LEFT(B234,LEN("Success"))="Success"</formula>
    </cfRule>
  </conditionalFormatting>
  <conditionalFormatting sqref="B235">
    <cfRule type="beginsWith" dxfId="886" priority="457" operator="beginsWith" text="Error">
      <formula>LEFT(B235,LEN("Error"))="Error"</formula>
    </cfRule>
    <cfRule type="beginsWith" dxfId="885" priority="458" operator="beginsWith" text="Success">
      <formula>LEFT(B235,LEN("Success"))="Success"</formula>
    </cfRule>
  </conditionalFormatting>
  <conditionalFormatting sqref="B236">
    <cfRule type="beginsWith" dxfId="884" priority="459" operator="beginsWith" text="Error">
      <formula>LEFT(B236,LEN("Error"))="Error"</formula>
    </cfRule>
    <cfRule type="beginsWith" dxfId="883" priority="460" operator="beginsWith" text="Success">
      <formula>LEFT(B236,LEN("Success"))="Success"</formula>
    </cfRule>
  </conditionalFormatting>
  <conditionalFormatting sqref="B237">
    <cfRule type="beginsWith" dxfId="882" priority="461" operator="beginsWith" text="Error">
      <formula>LEFT(B237,LEN("Error"))="Error"</formula>
    </cfRule>
    <cfRule type="beginsWith" dxfId="881" priority="462" operator="beginsWith" text="Success">
      <formula>LEFT(B237,LEN("Success"))="Success"</formula>
    </cfRule>
  </conditionalFormatting>
  <conditionalFormatting sqref="B238">
    <cfRule type="beginsWith" dxfId="880" priority="463" operator="beginsWith" text="Error">
      <formula>LEFT(B238,LEN("Error"))="Error"</formula>
    </cfRule>
    <cfRule type="beginsWith" dxfId="879" priority="464" operator="beginsWith" text="Success">
      <formula>LEFT(B238,LEN("Success"))="Success"</formula>
    </cfRule>
  </conditionalFormatting>
  <conditionalFormatting sqref="B239">
    <cfRule type="beginsWith" dxfId="878" priority="465" operator="beginsWith" text="Error">
      <formula>LEFT(B239,LEN("Error"))="Error"</formula>
    </cfRule>
    <cfRule type="beginsWith" dxfId="877" priority="466" operator="beginsWith" text="Success">
      <formula>LEFT(B239,LEN("Success"))="Success"</formula>
    </cfRule>
  </conditionalFormatting>
  <conditionalFormatting sqref="B240">
    <cfRule type="beginsWith" dxfId="876" priority="467" operator="beginsWith" text="Error">
      <formula>LEFT(B240,LEN("Error"))="Error"</formula>
    </cfRule>
    <cfRule type="beginsWith" dxfId="875" priority="468" operator="beginsWith" text="Success">
      <formula>LEFT(B240,LEN("Success"))="Success"</formula>
    </cfRule>
  </conditionalFormatting>
  <conditionalFormatting sqref="B241">
    <cfRule type="beginsWith" dxfId="874" priority="469" operator="beginsWith" text="Error">
      <formula>LEFT(B241,LEN("Error"))="Error"</formula>
    </cfRule>
    <cfRule type="beginsWith" dxfId="873" priority="470" operator="beginsWith" text="Success">
      <formula>LEFT(B241,LEN("Success"))="Success"</formula>
    </cfRule>
  </conditionalFormatting>
  <conditionalFormatting sqref="B242">
    <cfRule type="beginsWith" dxfId="872" priority="471" operator="beginsWith" text="Error">
      <formula>LEFT(B242,LEN("Error"))="Error"</formula>
    </cfRule>
    <cfRule type="beginsWith" dxfId="871" priority="472" operator="beginsWith" text="Success">
      <formula>LEFT(B242,LEN("Success"))="Success"</formula>
    </cfRule>
  </conditionalFormatting>
  <conditionalFormatting sqref="B243">
    <cfRule type="beginsWith" dxfId="870" priority="473" operator="beginsWith" text="Error">
      <formula>LEFT(B243,LEN("Error"))="Error"</formula>
    </cfRule>
    <cfRule type="beginsWith" dxfId="869" priority="474" operator="beginsWith" text="Success">
      <formula>LEFT(B243,LEN("Success"))="Success"</formula>
    </cfRule>
  </conditionalFormatting>
  <conditionalFormatting sqref="B244">
    <cfRule type="beginsWith" dxfId="868" priority="475" operator="beginsWith" text="Error">
      <formula>LEFT(B244,LEN("Error"))="Error"</formula>
    </cfRule>
    <cfRule type="beginsWith" dxfId="867" priority="476" operator="beginsWith" text="Success">
      <formula>LEFT(B244,LEN("Success"))="Success"</formula>
    </cfRule>
  </conditionalFormatting>
  <conditionalFormatting sqref="B245">
    <cfRule type="beginsWith" dxfId="866" priority="477" operator="beginsWith" text="Error">
      <formula>LEFT(B245,LEN("Error"))="Error"</formula>
    </cfRule>
    <cfRule type="beginsWith" dxfId="865" priority="478" operator="beginsWith" text="Success">
      <formula>LEFT(B245,LEN("Success"))="Success"</formula>
    </cfRule>
  </conditionalFormatting>
  <conditionalFormatting sqref="B246">
    <cfRule type="beginsWith" dxfId="864" priority="479" operator="beginsWith" text="Error">
      <formula>LEFT(B246,LEN("Error"))="Error"</formula>
    </cfRule>
    <cfRule type="beginsWith" dxfId="863" priority="480" operator="beginsWith" text="Success">
      <formula>LEFT(B246,LEN("Success"))="Success"</formula>
    </cfRule>
  </conditionalFormatting>
  <conditionalFormatting sqref="B247">
    <cfRule type="beginsWith" dxfId="862" priority="481" operator="beginsWith" text="Error">
      <formula>LEFT(B247,LEN("Error"))="Error"</formula>
    </cfRule>
    <cfRule type="beginsWith" dxfId="861" priority="482" operator="beginsWith" text="Success">
      <formula>LEFT(B247,LEN("Success"))="Success"</formula>
    </cfRule>
  </conditionalFormatting>
  <conditionalFormatting sqref="B248">
    <cfRule type="beginsWith" dxfId="860" priority="483" operator="beginsWith" text="Error">
      <formula>LEFT(B248,LEN("Error"))="Error"</formula>
    </cfRule>
    <cfRule type="beginsWith" dxfId="859" priority="484" operator="beginsWith" text="Success">
      <formula>LEFT(B248,LEN("Success"))="Success"</formula>
    </cfRule>
  </conditionalFormatting>
  <conditionalFormatting sqref="B249">
    <cfRule type="beginsWith" dxfId="858" priority="485" operator="beginsWith" text="Error">
      <formula>LEFT(B249,LEN("Error"))="Error"</formula>
    </cfRule>
    <cfRule type="beginsWith" dxfId="857" priority="486" operator="beginsWith" text="Success">
      <formula>LEFT(B249,LEN("Success"))="Success"</formula>
    </cfRule>
  </conditionalFormatting>
  <conditionalFormatting sqref="B250">
    <cfRule type="beginsWith" dxfId="856" priority="487" operator="beginsWith" text="Error">
      <formula>LEFT(B250,LEN("Error"))="Error"</formula>
    </cfRule>
    <cfRule type="beginsWith" dxfId="855" priority="488" operator="beginsWith" text="Success">
      <formula>LEFT(B250,LEN("Success"))="Success"</formula>
    </cfRule>
  </conditionalFormatting>
  <conditionalFormatting sqref="B251">
    <cfRule type="beginsWith" dxfId="854" priority="489" operator="beginsWith" text="Error">
      <formula>LEFT(B251,LEN("Error"))="Error"</formula>
    </cfRule>
    <cfRule type="beginsWith" dxfId="853" priority="490" operator="beginsWith" text="Success">
      <formula>LEFT(B251,LEN("Success"))="Success"</formula>
    </cfRule>
  </conditionalFormatting>
  <conditionalFormatting sqref="B252">
    <cfRule type="beginsWith" dxfId="852" priority="491" operator="beginsWith" text="Error">
      <formula>LEFT(B252,LEN("Error"))="Error"</formula>
    </cfRule>
    <cfRule type="beginsWith" dxfId="851" priority="492" operator="beginsWith" text="Success">
      <formula>LEFT(B252,LEN("Success"))="Success"</formula>
    </cfRule>
  </conditionalFormatting>
  <conditionalFormatting sqref="B253">
    <cfRule type="beginsWith" dxfId="850" priority="493" operator="beginsWith" text="Error">
      <formula>LEFT(B253,LEN("Error"))="Error"</formula>
    </cfRule>
    <cfRule type="beginsWith" dxfId="849" priority="494" operator="beginsWith" text="Success">
      <formula>LEFT(B253,LEN("Success"))="Success"</formula>
    </cfRule>
  </conditionalFormatting>
  <conditionalFormatting sqref="B254">
    <cfRule type="beginsWith" dxfId="848" priority="495" operator="beginsWith" text="Error">
      <formula>LEFT(B254,LEN("Error"))="Error"</formula>
    </cfRule>
    <cfRule type="beginsWith" dxfId="847" priority="496" operator="beginsWith" text="Success">
      <formula>LEFT(B254,LEN("Success"))="Success"</formula>
    </cfRule>
  </conditionalFormatting>
  <conditionalFormatting sqref="B255">
    <cfRule type="beginsWith" dxfId="846" priority="497" operator="beginsWith" text="Error">
      <formula>LEFT(B255,LEN("Error"))="Error"</formula>
    </cfRule>
    <cfRule type="beginsWith" dxfId="845" priority="498" operator="beginsWith" text="Success">
      <formula>LEFT(B255,LEN("Success"))="Success"</formula>
    </cfRule>
  </conditionalFormatting>
  <conditionalFormatting sqref="B256">
    <cfRule type="beginsWith" dxfId="844" priority="499" operator="beginsWith" text="Error">
      <formula>LEFT(B256,LEN("Error"))="Error"</formula>
    </cfRule>
    <cfRule type="beginsWith" dxfId="843" priority="500" operator="beginsWith" text="Success">
      <formula>LEFT(B256,LEN("Success"))="Success"</formula>
    </cfRule>
  </conditionalFormatting>
  <conditionalFormatting sqref="B257">
    <cfRule type="beginsWith" dxfId="842" priority="501" operator="beginsWith" text="Error">
      <formula>LEFT(B257,LEN("Error"))="Error"</formula>
    </cfRule>
    <cfRule type="beginsWith" dxfId="841" priority="502" operator="beginsWith" text="Success">
      <formula>LEFT(B257,LEN("Success"))="Success"</formula>
    </cfRule>
  </conditionalFormatting>
  <conditionalFormatting sqref="B258">
    <cfRule type="beginsWith" dxfId="840" priority="503" operator="beginsWith" text="Error">
      <formula>LEFT(B258,LEN("Error"))="Error"</formula>
    </cfRule>
    <cfRule type="beginsWith" dxfId="839" priority="504" operator="beginsWith" text="Success">
      <formula>LEFT(B258,LEN("Success"))="Success"</formula>
    </cfRule>
  </conditionalFormatting>
  <conditionalFormatting sqref="B259">
    <cfRule type="beginsWith" dxfId="838" priority="505" operator="beginsWith" text="Error">
      <formula>LEFT(B259,LEN("Error"))="Error"</formula>
    </cfRule>
    <cfRule type="beginsWith" dxfId="837" priority="506" operator="beginsWith" text="Success">
      <formula>LEFT(B259,LEN("Success"))="Success"</formula>
    </cfRule>
  </conditionalFormatting>
  <conditionalFormatting sqref="B260">
    <cfRule type="beginsWith" dxfId="836" priority="507" operator="beginsWith" text="Error">
      <formula>LEFT(B260,LEN("Error"))="Error"</formula>
    </cfRule>
    <cfRule type="beginsWith" dxfId="835" priority="508" operator="beginsWith" text="Success">
      <formula>LEFT(B260,LEN("Success"))="Success"</formula>
    </cfRule>
  </conditionalFormatting>
  <conditionalFormatting sqref="B261">
    <cfRule type="beginsWith" dxfId="834" priority="509" operator="beginsWith" text="Error">
      <formula>LEFT(B261,LEN("Error"))="Error"</formula>
    </cfRule>
    <cfRule type="beginsWith" dxfId="833" priority="510" operator="beginsWith" text="Success">
      <formula>LEFT(B261,LEN("Success"))="Success"</formula>
    </cfRule>
  </conditionalFormatting>
  <conditionalFormatting sqref="B262">
    <cfRule type="beginsWith" dxfId="832" priority="511" operator="beginsWith" text="Error">
      <formula>LEFT(B262,LEN("Error"))="Error"</formula>
    </cfRule>
    <cfRule type="beginsWith" dxfId="831" priority="512" operator="beginsWith" text="Success">
      <formula>LEFT(B262,LEN("Success"))="Success"</formula>
    </cfRule>
  </conditionalFormatting>
  <conditionalFormatting sqref="B263">
    <cfRule type="beginsWith" dxfId="830" priority="513" operator="beginsWith" text="Error">
      <formula>LEFT(B263,LEN("Error"))="Error"</formula>
    </cfRule>
    <cfRule type="beginsWith" dxfId="829" priority="514" operator="beginsWith" text="Success">
      <formula>LEFT(B263,LEN("Success"))="Success"</formula>
    </cfRule>
  </conditionalFormatting>
  <conditionalFormatting sqref="B264">
    <cfRule type="beginsWith" dxfId="828" priority="515" operator="beginsWith" text="Error">
      <formula>LEFT(B264,LEN("Error"))="Error"</formula>
    </cfRule>
    <cfRule type="beginsWith" dxfId="827" priority="516" operator="beginsWith" text="Success">
      <formula>LEFT(B264,LEN("Success"))="Success"</formula>
    </cfRule>
  </conditionalFormatting>
  <conditionalFormatting sqref="B265">
    <cfRule type="beginsWith" dxfId="826" priority="517" operator="beginsWith" text="Error">
      <formula>LEFT(B265,LEN("Error"))="Error"</formula>
    </cfRule>
    <cfRule type="beginsWith" dxfId="825" priority="518" operator="beginsWith" text="Success">
      <formula>LEFT(B265,LEN("Success"))="Success"</formula>
    </cfRule>
  </conditionalFormatting>
  <conditionalFormatting sqref="B266">
    <cfRule type="beginsWith" dxfId="824" priority="519" operator="beginsWith" text="Error">
      <formula>LEFT(B266,LEN("Error"))="Error"</formula>
    </cfRule>
    <cfRule type="beginsWith" dxfId="823" priority="520" operator="beginsWith" text="Success">
      <formula>LEFT(B266,LEN("Success"))="Success"</formula>
    </cfRule>
  </conditionalFormatting>
  <conditionalFormatting sqref="B267">
    <cfRule type="beginsWith" dxfId="822" priority="521" operator="beginsWith" text="Error">
      <formula>LEFT(B267,LEN("Error"))="Error"</formula>
    </cfRule>
    <cfRule type="beginsWith" dxfId="821" priority="522" operator="beginsWith" text="Success">
      <formula>LEFT(B267,LEN("Success"))="Success"</formula>
    </cfRule>
  </conditionalFormatting>
  <conditionalFormatting sqref="B268">
    <cfRule type="beginsWith" dxfId="820" priority="523" operator="beginsWith" text="Error">
      <formula>LEFT(B268,LEN("Error"))="Error"</formula>
    </cfRule>
    <cfRule type="beginsWith" dxfId="819" priority="524" operator="beginsWith" text="Success">
      <formula>LEFT(B268,LEN("Success"))="Success"</formula>
    </cfRule>
  </conditionalFormatting>
  <conditionalFormatting sqref="B269">
    <cfRule type="beginsWith" dxfId="818" priority="525" operator="beginsWith" text="Error">
      <formula>LEFT(B269,LEN("Error"))="Error"</formula>
    </cfRule>
    <cfRule type="beginsWith" dxfId="817" priority="526" operator="beginsWith" text="Success">
      <formula>LEFT(B269,LEN("Success"))="Success"</formula>
    </cfRule>
  </conditionalFormatting>
  <conditionalFormatting sqref="B270">
    <cfRule type="beginsWith" dxfId="816" priority="527" operator="beginsWith" text="Error">
      <formula>LEFT(B270,LEN("Error"))="Error"</formula>
    </cfRule>
    <cfRule type="beginsWith" dxfId="815" priority="528" operator="beginsWith" text="Success">
      <formula>LEFT(B270,LEN("Success"))="Success"</formula>
    </cfRule>
  </conditionalFormatting>
  <conditionalFormatting sqref="B3">
    <cfRule type="beginsWith" dxfId="814" priority="529" operator="beginsWith" text="Error">
      <formula>LEFT(B3,LEN("Error"))="Error"</formula>
    </cfRule>
    <cfRule type="beginsWith" dxfId="813" priority="530" operator="beginsWith" text="Success">
      <formula>LEFT(B3,LEN("Success"))="Success"</formula>
    </cfRule>
  </conditionalFormatting>
  <conditionalFormatting sqref="D7">
    <cfRule type="expression" dxfId="812" priority="531">
      <formula>$D7="Bid"</formula>
    </cfRule>
    <cfRule type="expression" dxfId="811" priority="532">
      <formula>$D7="No Bid"</formula>
    </cfRule>
  </conditionalFormatting>
  <conditionalFormatting sqref="I7:L7">
    <cfRule type="expression" dxfId="810" priority="533">
      <formula>$D7="No Bid"</formula>
    </cfRule>
  </conditionalFormatting>
  <conditionalFormatting sqref="D8">
    <cfRule type="expression" dxfId="809" priority="534">
      <formula>$D8="Bid"</formula>
    </cfRule>
    <cfRule type="expression" dxfId="808" priority="535">
      <formula>$D8="No Bid"</formula>
    </cfRule>
  </conditionalFormatting>
  <conditionalFormatting sqref="I8:L8">
    <cfRule type="expression" dxfId="807" priority="536">
      <formula>$D8="No Bid"</formula>
    </cfRule>
  </conditionalFormatting>
  <conditionalFormatting sqref="D9">
    <cfRule type="expression" dxfId="806" priority="537">
      <formula>$D9="Bid"</formula>
    </cfRule>
    <cfRule type="expression" dxfId="805" priority="538">
      <formula>$D9="No Bid"</formula>
    </cfRule>
  </conditionalFormatting>
  <conditionalFormatting sqref="I9:L9">
    <cfRule type="expression" dxfId="804" priority="539">
      <formula>$D9="No Bid"</formula>
    </cfRule>
  </conditionalFormatting>
  <conditionalFormatting sqref="D10">
    <cfRule type="expression" dxfId="803" priority="540">
      <formula>$D10="Bid"</formula>
    </cfRule>
    <cfRule type="expression" dxfId="802" priority="541">
      <formula>$D10="No Bid"</formula>
    </cfRule>
  </conditionalFormatting>
  <conditionalFormatting sqref="I10:L10">
    <cfRule type="expression" dxfId="801" priority="542">
      <formula>$D10="No Bid"</formula>
    </cfRule>
  </conditionalFormatting>
  <conditionalFormatting sqref="D11">
    <cfRule type="expression" dxfId="800" priority="543">
      <formula>$D11="Bid"</formula>
    </cfRule>
    <cfRule type="expression" dxfId="799" priority="544">
      <formula>$D11="No Bid"</formula>
    </cfRule>
  </conditionalFormatting>
  <conditionalFormatting sqref="I11:L11">
    <cfRule type="expression" dxfId="798" priority="545">
      <formula>$D11="No Bid"</formula>
    </cfRule>
  </conditionalFormatting>
  <conditionalFormatting sqref="D12">
    <cfRule type="expression" dxfId="797" priority="546">
      <formula>$D12="Bid"</formula>
    </cfRule>
    <cfRule type="expression" dxfId="796" priority="547">
      <formula>$D12="No Bid"</formula>
    </cfRule>
  </conditionalFormatting>
  <conditionalFormatting sqref="I12:L12">
    <cfRule type="expression" dxfId="795" priority="548">
      <formula>$D12="No Bid"</formula>
    </cfRule>
  </conditionalFormatting>
  <conditionalFormatting sqref="D13">
    <cfRule type="expression" dxfId="794" priority="549">
      <formula>$D13="Bid"</formula>
    </cfRule>
    <cfRule type="expression" dxfId="793" priority="550">
      <formula>$D13="No Bid"</formula>
    </cfRule>
  </conditionalFormatting>
  <conditionalFormatting sqref="I13:L13">
    <cfRule type="expression" dxfId="792" priority="551">
      <formula>$D13="No Bid"</formula>
    </cfRule>
  </conditionalFormatting>
  <conditionalFormatting sqref="D14">
    <cfRule type="expression" dxfId="791" priority="552">
      <formula>$D14="Bid"</formula>
    </cfRule>
    <cfRule type="expression" dxfId="790" priority="553">
      <formula>$D14="No Bid"</formula>
    </cfRule>
  </conditionalFormatting>
  <conditionalFormatting sqref="I14:L14">
    <cfRule type="expression" dxfId="789" priority="554">
      <formula>$D14="No Bid"</formula>
    </cfRule>
  </conditionalFormatting>
  <conditionalFormatting sqref="D15">
    <cfRule type="expression" dxfId="788" priority="555">
      <formula>$D15="Bid"</formula>
    </cfRule>
    <cfRule type="expression" dxfId="787" priority="556">
      <formula>$D15="No Bid"</formula>
    </cfRule>
  </conditionalFormatting>
  <conditionalFormatting sqref="I15:L15">
    <cfRule type="expression" dxfId="786" priority="557">
      <formula>$D15="No Bid"</formula>
    </cfRule>
  </conditionalFormatting>
  <conditionalFormatting sqref="D16">
    <cfRule type="expression" dxfId="785" priority="558">
      <formula>$D16="Bid"</formula>
    </cfRule>
    <cfRule type="expression" dxfId="784" priority="559">
      <formula>$D16="No Bid"</formula>
    </cfRule>
  </conditionalFormatting>
  <conditionalFormatting sqref="I16:L16">
    <cfRule type="expression" dxfId="783" priority="560">
      <formula>$D16="No Bid"</formula>
    </cfRule>
  </conditionalFormatting>
  <conditionalFormatting sqref="D17">
    <cfRule type="expression" dxfId="782" priority="561">
      <formula>$D17="Bid"</formula>
    </cfRule>
    <cfRule type="expression" dxfId="781" priority="562">
      <formula>$D17="No Bid"</formula>
    </cfRule>
  </conditionalFormatting>
  <conditionalFormatting sqref="I17:L17">
    <cfRule type="expression" dxfId="780" priority="563">
      <formula>$D17="No Bid"</formula>
    </cfRule>
  </conditionalFormatting>
  <conditionalFormatting sqref="D18">
    <cfRule type="expression" dxfId="779" priority="564">
      <formula>$D18="Bid"</formula>
    </cfRule>
    <cfRule type="expression" dxfId="778" priority="565">
      <formula>$D18="No Bid"</formula>
    </cfRule>
  </conditionalFormatting>
  <conditionalFormatting sqref="I18:L18">
    <cfRule type="expression" dxfId="777" priority="566">
      <formula>$D18="No Bid"</formula>
    </cfRule>
  </conditionalFormatting>
  <conditionalFormatting sqref="D19">
    <cfRule type="expression" dxfId="776" priority="567">
      <formula>$D19="Bid"</formula>
    </cfRule>
    <cfRule type="expression" dxfId="775" priority="568">
      <formula>$D19="No Bid"</formula>
    </cfRule>
  </conditionalFormatting>
  <conditionalFormatting sqref="I19:L19">
    <cfRule type="expression" dxfId="774" priority="569">
      <formula>$D19="No Bid"</formula>
    </cfRule>
  </conditionalFormatting>
  <conditionalFormatting sqref="D20">
    <cfRule type="expression" dxfId="773" priority="570">
      <formula>$D20="Bid"</formula>
    </cfRule>
    <cfRule type="expression" dxfId="772" priority="571">
      <formula>$D20="No Bid"</formula>
    </cfRule>
  </conditionalFormatting>
  <conditionalFormatting sqref="I20:L20">
    <cfRule type="expression" dxfId="771" priority="572">
      <formula>$D20="No Bid"</formula>
    </cfRule>
  </conditionalFormatting>
  <conditionalFormatting sqref="D21">
    <cfRule type="expression" dxfId="770" priority="573">
      <formula>$D21="Bid"</formula>
    </cfRule>
    <cfRule type="expression" dxfId="769" priority="574">
      <formula>$D21="No Bid"</formula>
    </cfRule>
  </conditionalFormatting>
  <conditionalFormatting sqref="I21:L21">
    <cfRule type="expression" dxfId="768" priority="575">
      <formula>$D21="No Bid"</formula>
    </cfRule>
  </conditionalFormatting>
  <conditionalFormatting sqref="D22">
    <cfRule type="expression" dxfId="767" priority="576">
      <formula>$D22="Bid"</formula>
    </cfRule>
    <cfRule type="expression" dxfId="766" priority="577">
      <formula>$D22="No Bid"</formula>
    </cfRule>
  </conditionalFormatting>
  <conditionalFormatting sqref="I22:L22">
    <cfRule type="expression" dxfId="765" priority="578">
      <formula>$D22="No Bid"</formula>
    </cfRule>
  </conditionalFormatting>
  <conditionalFormatting sqref="D23">
    <cfRule type="expression" dxfId="764" priority="579">
      <formula>$D23="Bid"</formula>
    </cfRule>
    <cfRule type="expression" dxfId="763" priority="580">
      <formula>$D23="No Bid"</formula>
    </cfRule>
  </conditionalFormatting>
  <conditionalFormatting sqref="I23:L23">
    <cfRule type="expression" dxfId="762" priority="581">
      <formula>$D23="No Bid"</formula>
    </cfRule>
  </conditionalFormatting>
  <conditionalFormatting sqref="D24">
    <cfRule type="expression" dxfId="761" priority="582">
      <formula>$D24="Bid"</formula>
    </cfRule>
    <cfRule type="expression" dxfId="760" priority="583">
      <formula>$D24="No Bid"</formula>
    </cfRule>
  </conditionalFormatting>
  <conditionalFormatting sqref="I24:L24">
    <cfRule type="expression" dxfId="759" priority="584">
      <formula>$D24="No Bid"</formula>
    </cfRule>
  </conditionalFormatting>
  <conditionalFormatting sqref="D25">
    <cfRule type="expression" dxfId="758" priority="585">
      <formula>$D25="Bid"</formula>
    </cfRule>
    <cfRule type="expression" dxfId="757" priority="586">
      <formula>$D25="No Bid"</formula>
    </cfRule>
  </conditionalFormatting>
  <conditionalFormatting sqref="I25:L25">
    <cfRule type="expression" dxfId="756" priority="587">
      <formula>$D25="No Bid"</formula>
    </cfRule>
  </conditionalFormatting>
  <conditionalFormatting sqref="D26">
    <cfRule type="expression" dxfId="755" priority="588">
      <formula>$D26="Bid"</formula>
    </cfRule>
    <cfRule type="expression" dxfId="754" priority="589">
      <formula>$D26="No Bid"</formula>
    </cfRule>
  </conditionalFormatting>
  <conditionalFormatting sqref="I26:L26">
    <cfRule type="expression" dxfId="753" priority="590">
      <formula>$D26="No Bid"</formula>
    </cfRule>
  </conditionalFormatting>
  <conditionalFormatting sqref="D27">
    <cfRule type="expression" dxfId="752" priority="591">
      <formula>$D27="Bid"</formula>
    </cfRule>
    <cfRule type="expression" dxfId="751" priority="592">
      <formula>$D27="No Bid"</formula>
    </cfRule>
  </conditionalFormatting>
  <conditionalFormatting sqref="I27:L27">
    <cfRule type="expression" dxfId="750" priority="593">
      <formula>$D27="No Bid"</formula>
    </cfRule>
  </conditionalFormatting>
  <conditionalFormatting sqref="D28">
    <cfRule type="expression" dxfId="749" priority="594">
      <formula>$D28="Bid"</formula>
    </cfRule>
    <cfRule type="expression" dxfId="748" priority="595">
      <formula>$D28="No Bid"</formula>
    </cfRule>
  </conditionalFormatting>
  <conditionalFormatting sqref="I28:L28">
    <cfRule type="expression" dxfId="747" priority="596">
      <formula>$D28="No Bid"</formula>
    </cfRule>
  </conditionalFormatting>
  <conditionalFormatting sqref="D29">
    <cfRule type="expression" dxfId="746" priority="597">
      <formula>$D29="Bid"</formula>
    </cfRule>
    <cfRule type="expression" dxfId="745" priority="598">
      <formula>$D29="No Bid"</formula>
    </cfRule>
  </conditionalFormatting>
  <conditionalFormatting sqref="I29:L29">
    <cfRule type="expression" dxfId="744" priority="599">
      <formula>$D29="No Bid"</formula>
    </cfRule>
  </conditionalFormatting>
  <conditionalFormatting sqref="D30">
    <cfRule type="expression" dxfId="743" priority="600">
      <formula>$D30="Bid"</formula>
    </cfRule>
    <cfRule type="expression" dxfId="742" priority="601">
      <formula>$D30="No Bid"</formula>
    </cfRule>
  </conditionalFormatting>
  <conditionalFormatting sqref="I30:L30">
    <cfRule type="expression" dxfId="741" priority="602">
      <formula>$D30="No Bid"</formula>
    </cfRule>
  </conditionalFormatting>
  <conditionalFormatting sqref="D31">
    <cfRule type="expression" dxfId="740" priority="603">
      <formula>$D31="Bid"</formula>
    </cfRule>
    <cfRule type="expression" dxfId="739" priority="604">
      <formula>$D31="No Bid"</formula>
    </cfRule>
  </conditionalFormatting>
  <conditionalFormatting sqref="I31:L31">
    <cfRule type="expression" dxfId="738" priority="605">
      <formula>$D31="No Bid"</formula>
    </cfRule>
  </conditionalFormatting>
  <conditionalFormatting sqref="D32">
    <cfRule type="expression" dxfId="737" priority="606">
      <formula>$D32="Bid"</formula>
    </cfRule>
    <cfRule type="expression" dxfId="736" priority="607">
      <formula>$D32="No Bid"</formula>
    </cfRule>
  </conditionalFormatting>
  <conditionalFormatting sqref="I32:L32">
    <cfRule type="expression" dxfId="735" priority="608">
      <formula>$D32="No Bid"</formula>
    </cfRule>
  </conditionalFormatting>
  <conditionalFormatting sqref="D33">
    <cfRule type="expression" dxfId="734" priority="609">
      <formula>$D33="Bid"</formula>
    </cfRule>
    <cfRule type="expression" dxfId="733" priority="610">
      <formula>$D33="No Bid"</formula>
    </cfRule>
  </conditionalFormatting>
  <conditionalFormatting sqref="I33:L33">
    <cfRule type="expression" dxfId="732" priority="611">
      <formula>$D33="No Bid"</formula>
    </cfRule>
  </conditionalFormatting>
  <conditionalFormatting sqref="D34">
    <cfRule type="expression" dxfId="731" priority="612">
      <formula>$D34="Bid"</formula>
    </cfRule>
    <cfRule type="expression" dxfId="730" priority="613">
      <formula>$D34="No Bid"</formula>
    </cfRule>
  </conditionalFormatting>
  <conditionalFormatting sqref="I34:L34">
    <cfRule type="expression" dxfId="729" priority="614">
      <formula>$D34="No Bid"</formula>
    </cfRule>
  </conditionalFormatting>
  <conditionalFormatting sqref="D35">
    <cfRule type="expression" dxfId="728" priority="615">
      <formula>$D35="Bid"</formula>
    </cfRule>
    <cfRule type="expression" dxfId="727" priority="616">
      <formula>$D35="No Bid"</formula>
    </cfRule>
  </conditionalFormatting>
  <conditionalFormatting sqref="I35:L35">
    <cfRule type="expression" dxfId="726" priority="617">
      <formula>$D35="No Bid"</formula>
    </cfRule>
  </conditionalFormatting>
  <conditionalFormatting sqref="D36">
    <cfRule type="expression" dxfId="725" priority="618">
      <formula>$D36="Bid"</formula>
    </cfRule>
    <cfRule type="expression" dxfId="724" priority="619">
      <formula>$D36="No Bid"</formula>
    </cfRule>
  </conditionalFormatting>
  <conditionalFormatting sqref="I36:L36">
    <cfRule type="expression" dxfId="723" priority="620">
      <formula>$D36="No Bid"</formula>
    </cfRule>
  </conditionalFormatting>
  <conditionalFormatting sqref="D37">
    <cfRule type="expression" dxfId="722" priority="621">
      <formula>$D37="Bid"</formula>
    </cfRule>
    <cfRule type="expression" dxfId="721" priority="622">
      <formula>$D37="No Bid"</formula>
    </cfRule>
  </conditionalFormatting>
  <conditionalFormatting sqref="I37:L37">
    <cfRule type="expression" dxfId="720" priority="623">
      <formula>$D37="No Bid"</formula>
    </cfRule>
  </conditionalFormatting>
  <conditionalFormatting sqref="D38">
    <cfRule type="expression" dxfId="719" priority="624">
      <formula>$D38="Bid"</formula>
    </cfRule>
    <cfRule type="expression" dxfId="718" priority="625">
      <formula>$D38="No Bid"</formula>
    </cfRule>
  </conditionalFormatting>
  <conditionalFormatting sqref="I38:L38">
    <cfRule type="expression" dxfId="717" priority="626">
      <formula>$D38="No Bid"</formula>
    </cfRule>
  </conditionalFormatting>
  <conditionalFormatting sqref="D39">
    <cfRule type="expression" dxfId="716" priority="627">
      <formula>$D39="Bid"</formula>
    </cfRule>
    <cfRule type="expression" dxfId="715" priority="628">
      <formula>$D39="No Bid"</formula>
    </cfRule>
  </conditionalFormatting>
  <conditionalFormatting sqref="I39:L39">
    <cfRule type="expression" dxfId="714" priority="629">
      <formula>$D39="No Bid"</formula>
    </cfRule>
  </conditionalFormatting>
  <conditionalFormatting sqref="D40">
    <cfRule type="expression" dxfId="713" priority="630">
      <formula>$D40="Bid"</formula>
    </cfRule>
    <cfRule type="expression" dxfId="712" priority="631">
      <formula>$D40="No Bid"</formula>
    </cfRule>
  </conditionalFormatting>
  <conditionalFormatting sqref="I40:L40">
    <cfRule type="expression" dxfId="711" priority="632">
      <formula>$D40="No Bid"</formula>
    </cfRule>
  </conditionalFormatting>
  <conditionalFormatting sqref="D41">
    <cfRule type="expression" dxfId="710" priority="633">
      <formula>$D41="Bid"</formula>
    </cfRule>
    <cfRule type="expression" dxfId="709" priority="634">
      <formula>$D41="No Bid"</formula>
    </cfRule>
  </conditionalFormatting>
  <conditionalFormatting sqref="I41:L41">
    <cfRule type="expression" dxfId="708" priority="635">
      <formula>$D41="No Bid"</formula>
    </cfRule>
  </conditionalFormatting>
  <conditionalFormatting sqref="D42">
    <cfRule type="expression" dxfId="707" priority="636">
      <formula>$D42="Bid"</formula>
    </cfRule>
    <cfRule type="expression" dxfId="706" priority="637">
      <formula>$D42="No Bid"</formula>
    </cfRule>
  </conditionalFormatting>
  <conditionalFormatting sqref="I42:L42">
    <cfRule type="expression" dxfId="705" priority="638">
      <formula>$D42="No Bid"</formula>
    </cfRule>
  </conditionalFormatting>
  <conditionalFormatting sqref="D43">
    <cfRule type="expression" dxfId="704" priority="639">
      <formula>$D43="Bid"</formula>
    </cfRule>
    <cfRule type="expression" dxfId="703" priority="640">
      <formula>$D43="No Bid"</formula>
    </cfRule>
  </conditionalFormatting>
  <conditionalFormatting sqref="I43:L43">
    <cfRule type="expression" dxfId="702" priority="641">
      <formula>$D43="No Bid"</formula>
    </cfRule>
  </conditionalFormatting>
  <conditionalFormatting sqref="D44">
    <cfRule type="expression" dxfId="701" priority="642">
      <formula>$D44="Bid"</formula>
    </cfRule>
    <cfRule type="expression" dxfId="700" priority="643">
      <formula>$D44="No Bid"</formula>
    </cfRule>
  </conditionalFormatting>
  <conditionalFormatting sqref="I44:L44">
    <cfRule type="expression" dxfId="699" priority="644">
      <formula>$D44="No Bid"</formula>
    </cfRule>
  </conditionalFormatting>
  <conditionalFormatting sqref="D45">
    <cfRule type="expression" dxfId="698" priority="645">
      <formula>$D45="Bid"</formula>
    </cfRule>
    <cfRule type="expression" dxfId="697" priority="646">
      <formula>$D45="No Bid"</formula>
    </cfRule>
  </conditionalFormatting>
  <conditionalFormatting sqref="I45:L45">
    <cfRule type="expression" dxfId="696" priority="647">
      <formula>$D45="No Bid"</formula>
    </cfRule>
  </conditionalFormatting>
  <conditionalFormatting sqref="D46">
    <cfRule type="expression" dxfId="695" priority="648">
      <formula>$D46="Bid"</formula>
    </cfRule>
    <cfRule type="expression" dxfId="694" priority="649">
      <formula>$D46="No Bid"</formula>
    </cfRule>
  </conditionalFormatting>
  <conditionalFormatting sqref="I46:L46">
    <cfRule type="expression" dxfId="693" priority="650">
      <formula>$D46="No Bid"</formula>
    </cfRule>
  </conditionalFormatting>
  <conditionalFormatting sqref="D47">
    <cfRule type="expression" dxfId="692" priority="651">
      <formula>$D47="Bid"</formula>
    </cfRule>
    <cfRule type="expression" dxfId="691" priority="652">
      <formula>$D47="No Bid"</formula>
    </cfRule>
  </conditionalFormatting>
  <conditionalFormatting sqref="I47:L47">
    <cfRule type="expression" dxfId="690" priority="653">
      <formula>$D47="No Bid"</formula>
    </cfRule>
  </conditionalFormatting>
  <conditionalFormatting sqref="D48">
    <cfRule type="expression" dxfId="689" priority="654">
      <formula>$D48="Bid"</formula>
    </cfRule>
    <cfRule type="expression" dxfId="688" priority="655">
      <formula>$D48="No Bid"</formula>
    </cfRule>
  </conditionalFormatting>
  <conditionalFormatting sqref="I48:L48">
    <cfRule type="expression" dxfId="687" priority="656">
      <formula>$D48="No Bid"</formula>
    </cfRule>
  </conditionalFormatting>
  <conditionalFormatting sqref="D49">
    <cfRule type="expression" dxfId="686" priority="657">
      <formula>$D49="Bid"</formula>
    </cfRule>
    <cfRule type="expression" dxfId="685" priority="658">
      <formula>$D49="No Bid"</formula>
    </cfRule>
  </conditionalFormatting>
  <conditionalFormatting sqref="I49:L49">
    <cfRule type="expression" dxfId="684" priority="659">
      <formula>$D49="No Bid"</formula>
    </cfRule>
  </conditionalFormatting>
  <conditionalFormatting sqref="D50">
    <cfRule type="expression" dxfId="683" priority="660">
      <formula>$D50="Bid"</formula>
    </cfRule>
    <cfRule type="expression" dxfId="682" priority="661">
      <formula>$D50="No Bid"</formula>
    </cfRule>
  </conditionalFormatting>
  <conditionalFormatting sqref="I50:L50">
    <cfRule type="expression" dxfId="681" priority="662">
      <formula>$D50="No Bid"</formula>
    </cfRule>
  </conditionalFormatting>
  <conditionalFormatting sqref="D51">
    <cfRule type="expression" dxfId="680" priority="663">
      <formula>$D51="Bid"</formula>
    </cfRule>
    <cfRule type="expression" dxfId="679" priority="664">
      <formula>$D51="No Bid"</formula>
    </cfRule>
  </conditionalFormatting>
  <conditionalFormatting sqref="I51:L51">
    <cfRule type="expression" dxfId="678" priority="665">
      <formula>$D51="No Bid"</formula>
    </cfRule>
  </conditionalFormatting>
  <conditionalFormatting sqref="D52">
    <cfRule type="expression" dxfId="677" priority="666">
      <formula>$D52="Bid"</formula>
    </cfRule>
    <cfRule type="expression" dxfId="676" priority="667">
      <formula>$D52="No Bid"</formula>
    </cfRule>
  </conditionalFormatting>
  <conditionalFormatting sqref="I52:L52">
    <cfRule type="expression" dxfId="675" priority="668">
      <formula>$D52="No Bid"</formula>
    </cfRule>
  </conditionalFormatting>
  <conditionalFormatting sqref="D53">
    <cfRule type="expression" dxfId="674" priority="669">
      <formula>$D53="Bid"</formula>
    </cfRule>
    <cfRule type="expression" dxfId="673" priority="670">
      <formula>$D53="No Bid"</formula>
    </cfRule>
  </conditionalFormatting>
  <conditionalFormatting sqref="I53:L53">
    <cfRule type="expression" dxfId="672" priority="671">
      <formula>$D53="No Bid"</formula>
    </cfRule>
  </conditionalFormatting>
  <conditionalFormatting sqref="D54">
    <cfRule type="expression" dxfId="671" priority="672">
      <formula>$D54="Bid"</formula>
    </cfRule>
    <cfRule type="expression" dxfId="670" priority="673">
      <formula>$D54="No Bid"</formula>
    </cfRule>
  </conditionalFormatting>
  <conditionalFormatting sqref="I54:L54">
    <cfRule type="expression" dxfId="669" priority="674">
      <formula>$D54="No Bid"</formula>
    </cfRule>
  </conditionalFormatting>
  <conditionalFormatting sqref="D55">
    <cfRule type="expression" dxfId="668" priority="675">
      <formula>$D55="Bid"</formula>
    </cfRule>
    <cfRule type="expression" dxfId="667" priority="676">
      <formula>$D55="No Bid"</formula>
    </cfRule>
  </conditionalFormatting>
  <conditionalFormatting sqref="I55:L55">
    <cfRule type="expression" dxfId="666" priority="677">
      <formula>$D55="No Bid"</formula>
    </cfRule>
  </conditionalFormatting>
  <conditionalFormatting sqref="D56">
    <cfRule type="expression" dxfId="665" priority="678">
      <formula>$D56="Bid"</formula>
    </cfRule>
    <cfRule type="expression" dxfId="664" priority="679">
      <formula>$D56="No Bid"</formula>
    </cfRule>
  </conditionalFormatting>
  <conditionalFormatting sqref="I56:L56">
    <cfRule type="expression" dxfId="663" priority="680">
      <formula>$D56="No Bid"</formula>
    </cfRule>
  </conditionalFormatting>
  <conditionalFormatting sqref="D57">
    <cfRule type="expression" dxfId="662" priority="681">
      <formula>$D57="Bid"</formula>
    </cfRule>
    <cfRule type="expression" dxfId="661" priority="682">
      <formula>$D57="No Bid"</formula>
    </cfRule>
  </conditionalFormatting>
  <conditionalFormatting sqref="I57:L57">
    <cfRule type="expression" dxfId="660" priority="683">
      <formula>$D57="No Bid"</formula>
    </cfRule>
  </conditionalFormatting>
  <conditionalFormatting sqref="D58">
    <cfRule type="expression" dxfId="659" priority="684">
      <formula>$D58="Bid"</formula>
    </cfRule>
    <cfRule type="expression" dxfId="658" priority="685">
      <formula>$D58="No Bid"</formula>
    </cfRule>
  </conditionalFormatting>
  <conditionalFormatting sqref="I58:L58">
    <cfRule type="expression" dxfId="657" priority="686">
      <formula>$D58="No Bid"</formula>
    </cfRule>
  </conditionalFormatting>
  <conditionalFormatting sqref="D59">
    <cfRule type="expression" dxfId="656" priority="687">
      <formula>$D59="Bid"</formula>
    </cfRule>
    <cfRule type="expression" dxfId="655" priority="688">
      <formula>$D59="No Bid"</formula>
    </cfRule>
  </conditionalFormatting>
  <conditionalFormatting sqref="I59:L59">
    <cfRule type="expression" dxfId="654" priority="689">
      <formula>$D59="No Bid"</formula>
    </cfRule>
  </conditionalFormatting>
  <conditionalFormatting sqref="D60">
    <cfRule type="expression" dxfId="653" priority="690">
      <formula>$D60="Bid"</formula>
    </cfRule>
    <cfRule type="expression" dxfId="652" priority="691">
      <formula>$D60="No Bid"</formula>
    </cfRule>
  </conditionalFormatting>
  <conditionalFormatting sqref="I60:L60">
    <cfRule type="expression" dxfId="651" priority="692">
      <formula>$D60="No Bid"</formula>
    </cfRule>
  </conditionalFormatting>
  <conditionalFormatting sqref="D61">
    <cfRule type="expression" dxfId="650" priority="693">
      <formula>$D61="Bid"</formula>
    </cfRule>
    <cfRule type="expression" dxfId="649" priority="694">
      <formula>$D61="No Bid"</formula>
    </cfRule>
  </conditionalFormatting>
  <conditionalFormatting sqref="I61:L61">
    <cfRule type="expression" dxfId="648" priority="695">
      <formula>$D61="No Bid"</formula>
    </cfRule>
  </conditionalFormatting>
  <conditionalFormatting sqref="D62">
    <cfRule type="expression" dxfId="647" priority="696">
      <formula>$D62="Bid"</formula>
    </cfRule>
    <cfRule type="expression" dxfId="646" priority="697">
      <formula>$D62="No Bid"</formula>
    </cfRule>
  </conditionalFormatting>
  <conditionalFormatting sqref="I62:L62">
    <cfRule type="expression" dxfId="645" priority="698">
      <formula>$D62="No Bid"</formula>
    </cfRule>
  </conditionalFormatting>
  <conditionalFormatting sqref="D63">
    <cfRule type="expression" dxfId="644" priority="699">
      <formula>$D63="Bid"</formula>
    </cfRule>
    <cfRule type="expression" dxfId="643" priority="700">
      <formula>$D63="No Bid"</formula>
    </cfRule>
  </conditionalFormatting>
  <conditionalFormatting sqref="I63:L63">
    <cfRule type="expression" dxfId="642" priority="701">
      <formula>$D63="No Bid"</formula>
    </cfRule>
  </conditionalFormatting>
  <conditionalFormatting sqref="D64">
    <cfRule type="expression" dxfId="641" priority="702">
      <formula>$D64="Bid"</formula>
    </cfRule>
    <cfRule type="expression" dxfId="640" priority="703">
      <formula>$D64="No Bid"</formula>
    </cfRule>
  </conditionalFormatting>
  <conditionalFormatting sqref="I64:L64">
    <cfRule type="expression" dxfId="639" priority="704">
      <formula>$D64="No Bid"</formula>
    </cfRule>
  </conditionalFormatting>
  <conditionalFormatting sqref="D65">
    <cfRule type="expression" dxfId="638" priority="705">
      <formula>$D65="Bid"</formula>
    </cfRule>
    <cfRule type="expression" dxfId="637" priority="706">
      <formula>$D65="No Bid"</formula>
    </cfRule>
  </conditionalFormatting>
  <conditionalFormatting sqref="I65:L65">
    <cfRule type="expression" dxfId="636" priority="707">
      <formula>$D65="No Bid"</formula>
    </cfRule>
  </conditionalFormatting>
  <conditionalFormatting sqref="D66">
    <cfRule type="expression" dxfId="635" priority="708">
      <formula>$D66="Bid"</formula>
    </cfRule>
    <cfRule type="expression" dxfId="634" priority="709">
      <formula>$D66="No Bid"</formula>
    </cfRule>
  </conditionalFormatting>
  <conditionalFormatting sqref="I66:L66">
    <cfRule type="expression" dxfId="633" priority="710">
      <formula>$D66="No Bid"</formula>
    </cfRule>
  </conditionalFormatting>
  <conditionalFormatting sqref="D67">
    <cfRule type="expression" dxfId="632" priority="711">
      <formula>$D67="Bid"</formula>
    </cfRule>
    <cfRule type="expression" dxfId="631" priority="712">
      <formula>$D67="No Bid"</formula>
    </cfRule>
  </conditionalFormatting>
  <conditionalFormatting sqref="I67:L67">
    <cfRule type="expression" dxfId="630" priority="713">
      <formula>$D67="No Bid"</formula>
    </cfRule>
  </conditionalFormatting>
  <conditionalFormatting sqref="D68">
    <cfRule type="expression" dxfId="629" priority="714">
      <formula>$D68="Bid"</formula>
    </cfRule>
    <cfRule type="expression" dxfId="628" priority="715">
      <formula>$D68="No Bid"</formula>
    </cfRule>
  </conditionalFormatting>
  <conditionalFormatting sqref="I68:L68">
    <cfRule type="expression" dxfId="627" priority="716">
      <formula>$D68="No Bid"</formula>
    </cfRule>
  </conditionalFormatting>
  <conditionalFormatting sqref="D69">
    <cfRule type="expression" dxfId="626" priority="717">
      <formula>$D69="Bid"</formula>
    </cfRule>
    <cfRule type="expression" dxfId="625" priority="718">
      <formula>$D69="No Bid"</formula>
    </cfRule>
  </conditionalFormatting>
  <conditionalFormatting sqref="I69:L69">
    <cfRule type="expression" dxfId="624" priority="719">
      <formula>$D69="No Bid"</formula>
    </cfRule>
  </conditionalFormatting>
  <conditionalFormatting sqref="D70">
    <cfRule type="expression" dxfId="623" priority="720">
      <formula>$D70="Bid"</formula>
    </cfRule>
    <cfRule type="expression" dxfId="622" priority="721">
      <formula>$D70="No Bid"</formula>
    </cfRule>
  </conditionalFormatting>
  <conditionalFormatting sqref="I70:L70">
    <cfRule type="expression" dxfId="621" priority="722">
      <formula>$D70="No Bid"</formula>
    </cfRule>
  </conditionalFormatting>
  <conditionalFormatting sqref="D71">
    <cfRule type="expression" dxfId="620" priority="723">
      <formula>$D71="Bid"</formula>
    </cfRule>
    <cfRule type="expression" dxfId="619" priority="724">
      <formula>$D71="No Bid"</formula>
    </cfRule>
  </conditionalFormatting>
  <conditionalFormatting sqref="I71:L71">
    <cfRule type="expression" dxfId="618" priority="725">
      <formula>$D71="No Bid"</formula>
    </cfRule>
  </conditionalFormatting>
  <conditionalFormatting sqref="D72">
    <cfRule type="expression" dxfId="617" priority="726">
      <formula>$D72="Bid"</formula>
    </cfRule>
    <cfRule type="expression" dxfId="616" priority="727">
      <formula>$D72="No Bid"</formula>
    </cfRule>
  </conditionalFormatting>
  <conditionalFormatting sqref="I72:L72">
    <cfRule type="expression" dxfId="615" priority="728">
      <formula>$D72="No Bid"</formula>
    </cfRule>
  </conditionalFormatting>
  <conditionalFormatting sqref="D73">
    <cfRule type="expression" dxfId="614" priority="729">
      <formula>$D73="Bid"</formula>
    </cfRule>
    <cfRule type="expression" dxfId="613" priority="730">
      <formula>$D73="No Bid"</formula>
    </cfRule>
  </conditionalFormatting>
  <conditionalFormatting sqref="I73:L73">
    <cfRule type="expression" dxfId="612" priority="731">
      <formula>$D73="No Bid"</formula>
    </cfRule>
  </conditionalFormatting>
  <conditionalFormatting sqref="D74">
    <cfRule type="expression" dxfId="611" priority="732">
      <formula>$D74="Bid"</formula>
    </cfRule>
    <cfRule type="expression" dxfId="610" priority="733">
      <formula>$D74="No Bid"</formula>
    </cfRule>
  </conditionalFormatting>
  <conditionalFormatting sqref="I74:L74">
    <cfRule type="expression" dxfId="609" priority="734">
      <formula>$D74="No Bid"</formula>
    </cfRule>
  </conditionalFormatting>
  <conditionalFormatting sqref="D75">
    <cfRule type="expression" dxfId="608" priority="735">
      <formula>$D75="Bid"</formula>
    </cfRule>
    <cfRule type="expression" dxfId="607" priority="736">
      <formula>$D75="No Bid"</formula>
    </cfRule>
  </conditionalFormatting>
  <conditionalFormatting sqref="I75:L75">
    <cfRule type="expression" dxfId="606" priority="737">
      <formula>$D75="No Bid"</formula>
    </cfRule>
  </conditionalFormatting>
  <conditionalFormatting sqref="D76">
    <cfRule type="expression" dxfId="605" priority="738">
      <formula>$D76="Bid"</formula>
    </cfRule>
    <cfRule type="expression" dxfId="604" priority="739">
      <formula>$D76="No Bid"</formula>
    </cfRule>
  </conditionalFormatting>
  <conditionalFormatting sqref="I76:L76">
    <cfRule type="expression" dxfId="603" priority="740">
      <formula>$D76="No Bid"</formula>
    </cfRule>
  </conditionalFormatting>
  <conditionalFormatting sqref="D77">
    <cfRule type="expression" dxfId="602" priority="741">
      <formula>$D77="Bid"</formula>
    </cfRule>
    <cfRule type="expression" dxfId="601" priority="742">
      <formula>$D77="No Bid"</formula>
    </cfRule>
  </conditionalFormatting>
  <conditionalFormatting sqref="I77:L77">
    <cfRule type="expression" dxfId="600" priority="743">
      <formula>$D77="No Bid"</formula>
    </cfRule>
  </conditionalFormatting>
  <conditionalFormatting sqref="D78">
    <cfRule type="expression" dxfId="599" priority="744">
      <formula>$D78="Bid"</formula>
    </cfRule>
    <cfRule type="expression" dxfId="598" priority="745">
      <formula>$D78="No Bid"</formula>
    </cfRule>
  </conditionalFormatting>
  <conditionalFormatting sqref="I78:L78">
    <cfRule type="expression" dxfId="597" priority="746">
      <formula>$D78="No Bid"</formula>
    </cfRule>
  </conditionalFormatting>
  <conditionalFormatting sqref="D79">
    <cfRule type="expression" dxfId="596" priority="747">
      <formula>$D79="Bid"</formula>
    </cfRule>
    <cfRule type="expression" dxfId="595" priority="748">
      <formula>$D79="No Bid"</formula>
    </cfRule>
  </conditionalFormatting>
  <conditionalFormatting sqref="I79:L79">
    <cfRule type="expression" dxfId="594" priority="749">
      <formula>$D79="No Bid"</formula>
    </cfRule>
  </conditionalFormatting>
  <conditionalFormatting sqref="D80">
    <cfRule type="expression" dxfId="593" priority="750">
      <formula>$D80="Bid"</formula>
    </cfRule>
    <cfRule type="expression" dxfId="592" priority="751">
      <formula>$D80="No Bid"</formula>
    </cfRule>
  </conditionalFormatting>
  <conditionalFormatting sqref="I80:L80">
    <cfRule type="expression" dxfId="591" priority="752">
      <formula>$D80="No Bid"</formula>
    </cfRule>
  </conditionalFormatting>
  <conditionalFormatting sqref="D81">
    <cfRule type="expression" dxfId="590" priority="753">
      <formula>$D81="Bid"</formula>
    </cfRule>
    <cfRule type="expression" dxfId="589" priority="754">
      <formula>$D81="No Bid"</formula>
    </cfRule>
  </conditionalFormatting>
  <conditionalFormatting sqref="I81:L81">
    <cfRule type="expression" dxfId="588" priority="755">
      <formula>$D81="No Bid"</formula>
    </cfRule>
  </conditionalFormatting>
  <conditionalFormatting sqref="D82">
    <cfRule type="expression" dxfId="587" priority="756">
      <formula>$D82="Bid"</formula>
    </cfRule>
    <cfRule type="expression" dxfId="586" priority="757">
      <formula>$D82="No Bid"</formula>
    </cfRule>
  </conditionalFormatting>
  <conditionalFormatting sqref="I82:L82">
    <cfRule type="expression" dxfId="585" priority="758">
      <formula>$D82="No Bid"</formula>
    </cfRule>
  </conditionalFormatting>
  <conditionalFormatting sqref="D83">
    <cfRule type="expression" dxfId="584" priority="759">
      <formula>$D83="Bid"</formula>
    </cfRule>
    <cfRule type="expression" dxfId="583" priority="760">
      <formula>$D83="No Bid"</formula>
    </cfRule>
  </conditionalFormatting>
  <conditionalFormatting sqref="I83:L83">
    <cfRule type="expression" dxfId="582" priority="761">
      <formula>$D83="No Bid"</formula>
    </cfRule>
  </conditionalFormatting>
  <conditionalFormatting sqref="D84">
    <cfRule type="expression" dxfId="581" priority="762">
      <formula>$D84="Bid"</formula>
    </cfRule>
    <cfRule type="expression" dxfId="580" priority="763">
      <formula>$D84="No Bid"</formula>
    </cfRule>
  </conditionalFormatting>
  <conditionalFormatting sqref="I84:L84">
    <cfRule type="expression" dxfId="579" priority="764">
      <formula>$D84="No Bid"</formula>
    </cfRule>
  </conditionalFormatting>
  <conditionalFormatting sqref="D85">
    <cfRule type="expression" dxfId="578" priority="765">
      <formula>$D85="Bid"</formula>
    </cfRule>
    <cfRule type="expression" dxfId="577" priority="766">
      <formula>$D85="No Bid"</formula>
    </cfRule>
  </conditionalFormatting>
  <conditionalFormatting sqref="I85:L85">
    <cfRule type="expression" dxfId="576" priority="767">
      <formula>$D85="No Bid"</formula>
    </cfRule>
  </conditionalFormatting>
  <conditionalFormatting sqref="D86">
    <cfRule type="expression" dxfId="575" priority="768">
      <formula>$D86="Bid"</formula>
    </cfRule>
    <cfRule type="expression" dxfId="574" priority="769">
      <formula>$D86="No Bid"</formula>
    </cfRule>
  </conditionalFormatting>
  <conditionalFormatting sqref="I86:L86">
    <cfRule type="expression" dxfId="573" priority="770">
      <formula>$D86="No Bid"</formula>
    </cfRule>
  </conditionalFormatting>
  <conditionalFormatting sqref="D87">
    <cfRule type="expression" dxfId="572" priority="771">
      <formula>$D87="Bid"</formula>
    </cfRule>
    <cfRule type="expression" dxfId="571" priority="772">
      <formula>$D87="No Bid"</formula>
    </cfRule>
  </conditionalFormatting>
  <conditionalFormatting sqref="I87:L87">
    <cfRule type="expression" dxfId="570" priority="773">
      <formula>$D87="No Bid"</formula>
    </cfRule>
  </conditionalFormatting>
  <conditionalFormatting sqref="D88">
    <cfRule type="expression" dxfId="569" priority="774">
      <formula>$D88="Bid"</formula>
    </cfRule>
    <cfRule type="expression" dxfId="568" priority="775">
      <formula>$D88="No Bid"</formula>
    </cfRule>
  </conditionalFormatting>
  <conditionalFormatting sqref="I88:L88">
    <cfRule type="expression" dxfId="567" priority="776">
      <formula>$D88="No Bid"</formula>
    </cfRule>
  </conditionalFormatting>
  <conditionalFormatting sqref="D89">
    <cfRule type="expression" dxfId="566" priority="777">
      <formula>$D89="Bid"</formula>
    </cfRule>
    <cfRule type="expression" dxfId="565" priority="778">
      <formula>$D89="No Bid"</formula>
    </cfRule>
  </conditionalFormatting>
  <conditionalFormatting sqref="I89:L89">
    <cfRule type="expression" dxfId="564" priority="779">
      <formula>$D89="No Bid"</formula>
    </cfRule>
  </conditionalFormatting>
  <conditionalFormatting sqref="D90">
    <cfRule type="expression" dxfId="563" priority="780">
      <formula>$D90="Bid"</formula>
    </cfRule>
    <cfRule type="expression" dxfId="562" priority="781">
      <formula>$D90="No Bid"</formula>
    </cfRule>
  </conditionalFormatting>
  <conditionalFormatting sqref="I90:L90">
    <cfRule type="expression" dxfId="561" priority="782">
      <formula>$D90="No Bid"</formula>
    </cfRule>
  </conditionalFormatting>
  <conditionalFormatting sqref="D91">
    <cfRule type="expression" dxfId="560" priority="783">
      <formula>$D91="Bid"</formula>
    </cfRule>
    <cfRule type="expression" dxfId="559" priority="784">
      <formula>$D91="No Bid"</formula>
    </cfRule>
  </conditionalFormatting>
  <conditionalFormatting sqref="I91:L91">
    <cfRule type="expression" dxfId="558" priority="785">
      <formula>$D91="No Bid"</formula>
    </cfRule>
  </conditionalFormatting>
  <conditionalFormatting sqref="D92">
    <cfRule type="expression" dxfId="557" priority="786">
      <formula>$D92="Bid"</formula>
    </cfRule>
    <cfRule type="expression" dxfId="556" priority="787">
      <formula>$D92="No Bid"</formula>
    </cfRule>
  </conditionalFormatting>
  <conditionalFormatting sqref="I92:L92">
    <cfRule type="expression" dxfId="555" priority="788">
      <formula>$D92="No Bid"</formula>
    </cfRule>
  </conditionalFormatting>
  <conditionalFormatting sqref="D93">
    <cfRule type="expression" dxfId="554" priority="789">
      <formula>$D93="Bid"</formula>
    </cfRule>
    <cfRule type="expression" dxfId="553" priority="790">
      <formula>$D93="No Bid"</formula>
    </cfRule>
  </conditionalFormatting>
  <conditionalFormatting sqref="I93:L93">
    <cfRule type="expression" dxfId="552" priority="791">
      <formula>$D93="No Bid"</formula>
    </cfRule>
  </conditionalFormatting>
  <conditionalFormatting sqref="D94">
    <cfRule type="expression" dxfId="551" priority="792">
      <formula>$D94="Bid"</formula>
    </cfRule>
    <cfRule type="expression" dxfId="550" priority="793">
      <formula>$D94="No Bid"</formula>
    </cfRule>
  </conditionalFormatting>
  <conditionalFormatting sqref="I94:L94">
    <cfRule type="expression" dxfId="549" priority="794">
      <formula>$D94="No Bid"</formula>
    </cfRule>
  </conditionalFormatting>
  <conditionalFormatting sqref="D95">
    <cfRule type="expression" dxfId="548" priority="795">
      <formula>$D95="Bid"</formula>
    </cfRule>
    <cfRule type="expression" dxfId="547" priority="796">
      <formula>$D95="No Bid"</formula>
    </cfRule>
  </conditionalFormatting>
  <conditionalFormatting sqref="I95:L95">
    <cfRule type="expression" dxfId="546" priority="797">
      <formula>$D95="No Bid"</formula>
    </cfRule>
  </conditionalFormatting>
  <conditionalFormatting sqref="D96">
    <cfRule type="expression" dxfId="545" priority="798">
      <formula>$D96="Bid"</formula>
    </cfRule>
    <cfRule type="expression" dxfId="544" priority="799">
      <formula>$D96="No Bid"</formula>
    </cfRule>
  </conditionalFormatting>
  <conditionalFormatting sqref="I96:L96">
    <cfRule type="expression" dxfId="543" priority="800">
      <formula>$D96="No Bid"</formula>
    </cfRule>
  </conditionalFormatting>
  <conditionalFormatting sqref="D97">
    <cfRule type="expression" dxfId="542" priority="801">
      <formula>$D97="Bid"</formula>
    </cfRule>
    <cfRule type="expression" dxfId="541" priority="802">
      <formula>$D97="No Bid"</formula>
    </cfRule>
  </conditionalFormatting>
  <conditionalFormatting sqref="I97:L97">
    <cfRule type="expression" dxfId="540" priority="803">
      <formula>$D97="No Bid"</formula>
    </cfRule>
  </conditionalFormatting>
  <conditionalFormatting sqref="D98">
    <cfRule type="expression" dxfId="539" priority="804">
      <formula>$D98="Bid"</formula>
    </cfRule>
    <cfRule type="expression" dxfId="538" priority="805">
      <formula>$D98="No Bid"</formula>
    </cfRule>
  </conditionalFormatting>
  <conditionalFormatting sqref="I98:L98">
    <cfRule type="expression" dxfId="537" priority="806">
      <formula>$D98="No Bid"</formula>
    </cfRule>
  </conditionalFormatting>
  <conditionalFormatting sqref="D99">
    <cfRule type="expression" dxfId="536" priority="807">
      <formula>$D99="Bid"</formula>
    </cfRule>
    <cfRule type="expression" dxfId="535" priority="808">
      <formula>$D99="No Bid"</formula>
    </cfRule>
  </conditionalFormatting>
  <conditionalFormatting sqref="I99:L99">
    <cfRule type="expression" dxfId="534" priority="809">
      <formula>$D99="No Bid"</formula>
    </cfRule>
  </conditionalFormatting>
  <conditionalFormatting sqref="D100">
    <cfRule type="expression" dxfId="533" priority="810">
      <formula>$D100="Bid"</formula>
    </cfRule>
    <cfRule type="expression" dxfId="532" priority="811">
      <formula>$D100="No Bid"</formula>
    </cfRule>
  </conditionalFormatting>
  <conditionalFormatting sqref="I100:L100">
    <cfRule type="expression" dxfId="531" priority="812">
      <formula>$D100="No Bid"</formula>
    </cfRule>
  </conditionalFormatting>
  <conditionalFormatting sqref="D101">
    <cfRule type="expression" dxfId="530" priority="813">
      <formula>$D101="Bid"</formula>
    </cfRule>
    <cfRule type="expression" dxfId="529" priority="814">
      <formula>$D101="No Bid"</formula>
    </cfRule>
  </conditionalFormatting>
  <conditionalFormatting sqref="I101:L101">
    <cfRule type="expression" dxfId="528" priority="815">
      <formula>$D101="No Bid"</formula>
    </cfRule>
  </conditionalFormatting>
  <conditionalFormatting sqref="D102">
    <cfRule type="expression" dxfId="527" priority="816">
      <formula>$D102="Bid"</formula>
    </cfRule>
    <cfRule type="expression" dxfId="526" priority="817">
      <formula>$D102="No Bid"</formula>
    </cfRule>
  </conditionalFormatting>
  <conditionalFormatting sqref="I102:L102">
    <cfRule type="expression" dxfId="525" priority="818">
      <formula>$D102="No Bid"</formula>
    </cfRule>
  </conditionalFormatting>
  <conditionalFormatting sqref="D103">
    <cfRule type="expression" dxfId="524" priority="819">
      <formula>$D103="Bid"</formula>
    </cfRule>
    <cfRule type="expression" dxfId="523" priority="820">
      <formula>$D103="No Bid"</formula>
    </cfRule>
  </conditionalFormatting>
  <conditionalFormatting sqref="I103:L103">
    <cfRule type="expression" dxfId="522" priority="821">
      <formula>$D103="No Bid"</formula>
    </cfRule>
  </conditionalFormatting>
  <conditionalFormatting sqref="D104">
    <cfRule type="expression" dxfId="521" priority="822">
      <formula>$D104="Bid"</formula>
    </cfRule>
    <cfRule type="expression" dxfId="520" priority="823">
      <formula>$D104="No Bid"</formula>
    </cfRule>
  </conditionalFormatting>
  <conditionalFormatting sqref="I104:L104">
    <cfRule type="expression" dxfId="519" priority="824">
      <formula>$D104="No Bid"</formula>
    </cfRule>
  </conditionalFormatting>
  <conditionalFormatting sqref="D105">
    <cfRule type="expression" dxfId="518" priority="825">
      <formula>$D105="Bid"</formula>
    </cfRule>
    <cfRule type="expression" dxfId="517" priority="826">
      <formula>$D105="No Bid"</formula>
    </cfRule>
  </conditionalFormatting>
  <conditionalFormatting sqref="I105:L105">
    <cfRule type="expression" dxfId="516" priority="827">
      <formula>$D105="No Bid"</formula>
    </cfRule>
  </conditionalFormatting>
  <conditionalFormatting sqref="D106">
    <cfRule type="expression" dxfId="515" priority="828">
      <formula>$D106="Bid"</formula>
    </cfRule>
    <cfRule type="expression" dxfId="514" priority="829">
      <formula>$D106="No Bid"</formula>
    </cfRule>
  </conditionalFormatting>
  <conditionalFormatting sqref="I106:L106">
    <cfRule type="expression" dxfId="513" priority="830">
      <formula>$D106="No Bid"</formula>
    </cfRule>
  </conditionalFormatting>
  <conditionalFormatting sqref="D107">
    <cfRule type="expression" dxfId="512" priority="831">
      <formula>$D107="Bid"</formula>
    </cfRule>
    <cfRule type="expression" dxfId="511" priority="832">
      <formula>$D107="No Bid"</formula>
    </cfRule>
  </conditionalFormatting>
  <conditionalFormatting sqref="I107:L107">
    <cfRule type="expression" dxfId="510" priority="833">
      <formula>$D107="No Bid"</formula>
    </cfRule>
  </conditionalFormatting>
  <conditionalFormatting sqref="D108">
    <cfRule type="expression" dxfId="509" priority="834">
      <formula>$D108="Bid"</formula>
    </cfRule>
    <cfRule type="expression" dxfId="508" priority="835">
      <formula>$D108="No Bid"</formula>
    </cfRule>
  </conditionalFormatting>
  <conditionalFormatting sqref="I108:L108">
    <cfRule type="expression" dxfId="507" priority="836">
      <formula>$D108="No Bid"</formula>
    </cfRule>
  </conditionalFormatting>
  <conditionalFormatting sqref="D109">
    <cfRule type="expression" dxfId="506" priority="837">
      <formula>$D109="Bid"</formula>
    </cfRule>
    <cfRule type="expression" dxfId="505" priority="838">
      <formula>$D109="No Bid"</formula>
    </cfRule>
  </conditionalFormatting>
  <conditionalFormatting sqref="I109:L109">
    <cfRule type="expression" dxfId="504" priority="839">
      <formula>$D109="No Bid"</formula>
    </cfRule>
  </conditionalFormatting>
  <conditionalFormatting sqref="D110">
    <cfRule type="expression" dxfId="503" priority="840">
      <formula>$D110="Bid"</formula>
    </cfRule>
    <cfRule type="expression" dxfId="502" priority="841">
      <formula>$D110="No Bid"</formula>
    </cfRule>
  </conditionalFormatting>
  <conditionalFormatting sqref="I110:L110">
    <cfRule type="expression" dxfId="501" priority="842">
      <formula>$D110="No Bid"</formula>
    </cfRule>
  </conditionalFormatting>
  <conditionalFormatting sqref="D111">
    <cfRule type="expression" dxfId="500" priority="843">
      <formula>$D111="Bid"</formula>
    </cfRule>
    <cfRule type="expression" dxfId="499" priority="844">
      <formula>$D111="No Bid"</formula>
    </cfRule>
  </conditionalFormatting>
  <conditionalFormatting sqref="I111:L111">
    <cfRule type="expression" dxfId="498" priority="845">
      <formula>$D111="No Bid"</formula>
    </cfRule>
  </conditionalFormatting>
  <conditionalFormatting sqref="D112">
    <cfRule type="expression" dxfId="497" priority="846">
      <formula>$D112="Bid"</formula>
    </cfRule>
    <cfRule type="expression" dxfId="496" priority="847">
      <formula>$D112="No Bid"</formula>
    </cfRule>
  </conditionalFormatting>
  <conditionalFormatting sqref="I112:L112">
    <cfRule type="expression" dxfId="495" priority="848">
      <formula>$D112="No Bid"</formula>
    </cfRule>
  </conditionalFormatting>
  <conditionalFormatting sqref="D113">
    <cfRule type="expression" dxfId="494" priority="849">
      <formula>$D113="Bid"</formula>
    </cfRule>
    <cfRule type="expression" dxfId="493" priority="850">
      <formula>$D113="No Bid"</formula>
    </cfRule>
  </conditionalFormatting>
  <conditionalFormatting sqref="I113:L113">
    <cfRule type="expression" dxfId="492" priority="851">
      <formula>$D113="No Bid"</formula>
    </cfRule>
  </conditionalFormatting>
  <conditionalFormatting sqref="D114">
    <cfRule type="expression" dxfId="491" priority="852">
      <formula>$D114="Bid"</formula>
    </cfRule>
    <cfRule type="expression" dxfId="490" priority="853">
      <formula>$D114="No Bid"</formula>
    </cfRule>
  </conditionalFormatting>
  <conditionalFormatting sqref="I114:L114">
    <cfRule type="expression" dxfId="489" priority="854">
      <formula>$D114="No Bid"</formula>
    </cfRule>
  </conditionalFormatting>
  <conditionalFormatting sqref="D115">
    <cfRule type="expression" dxfId="488" priority="855">
      <formula>$D115="Bid"</formula>
    </cfRule>
    <cfRule type="expression" dxfId="487" priority="856">
      <formula>$D115="No Bid"</formula>
    </cfRule>
  </conditionalFormatting>
  <conditionalFormatting sqref="I115:L115">
    <cfRule type="expression" dxfId="486" priority="857">
      <formula>$D115="No Bid"</formula>
    </cfRule>
  </conditionalFormatting>
  <conditionalFormatting sqref="D116">
    <cfRule type="expression" dxfId="485" priority="858">
      <formula>$D116="Bid"</formula>
    </cfRule>
    <cfRule type="expression" dxfId="484" priority="859">
      <formula>$D116="No Bid"</formula>
    </cfRule>
  </conditionalFormatting>
  <conditionalFormatting sqref="I116:L116">
    <cfRule type="expression" dxfId="483" priority="860">
      <formula>$D116="No Bid"</formula>
    </cfRule>
  </conditionalFormatting>
  <conditionalFormatting sqref="D117">
    <cfRule type="expression" dxfId="482" priority="861">
      <formula>$D117="Bid"</formula>
    </cfRule>
    <cfRule type="expression" dxfId="481" priority="862">
      <formula>$D117="No Bid"</formula>
    </cfRule>
  </conditionalFormatting>
  <conditionalFormatting sqref="I117:L117">
    <cfRule type="expression" dxfId="480" priority="863">
      <formula>$D117="No Bid"</formula>
    </cfRule>
  </conditionalFormatting>
  <conditionalFormatting sqref="D118">
    <cfRule type="expression" dxfId="479" priority="864">
      <formula>$D118="Bid"</formula>
    </cfRule>
    <cfRule type="expression" dxfId="478" priority="865">
      <formula>$D118="No Bid"</formula>
    </cfRule>
  </conditionalFormatting>
  <conditionalFormatting sqref="I118:L118">
    <cfRule type="expression" dxfId="477" priority="866">
      <formula>$D118="No Bid"</formula>
    </cfRule>
  </conditionalFormatting>
  <conditionalFormatting sqref="D119">
    <cfRule type="expression" dxfId="476" priority="867">
      <formula>$D119="Bid"</formula>
    </cfRule>
    <cfRule type="expression" dxfId="475" priority="868">
      <formula>$D119="No Bid"</formula>
    </cfRule>
  </conditionalFormatting>
  <conditionalFormatting sqref="I119:L119">
    <cfRule type="expression" dxfId="474" priority="869">
      <formula>$D119="No Bid"</formula>
    </cfRule>
  </conditionalFormatting>
  <conditionalFormatting sqref="D120">
    <cfRule type="expression" dxfId="473" priority="870">
      <formula>$D120="Bid"</formula>
    </cfRule>
    <cfRule type="expression" dxfId="472" priority="871">
      <formula>$D120="No Bid"</formula>
    </cfRule>
  </conditionalFormatting>
  <conditionalFormatting sqref="I120:L120">
    <cfRule type="expression" dxfId="471" priority="872">
      <formula>$D120="No Bid"</formula>
    </cfRule>
  </conditionalFormatting>
  <conditionalFormatting sqref="D121">
    <cfRule type="expression" dxfId="470" priority="873">
      <formula>$D121="Bid"</formula>
    </cfRule>
    <cfRule type="expression" dxfId="469" priority="874">
      <formula>$D121="No Bid"</formula>
    </cfRule>
  </conditionalFormatting>
  <conditionalFormatting sqref="I121:L121">
    <cfRule type="expression" dxfId="468" priority="875">
      <formula>$D121="No Bid"</formula>
    </cfRule>
  </conditionalFormatting>
  <conditionalFormatting sqref="D122">
    <cfRule type="expression" dxfId="467" priority="876">
      <formula>$D122="Bid"</formula>
    </cfRule>
    <cfRule type="expression" dxfId="466" priority="877">
      <formula>$D122="No Bid"</formula>
    </cfRule>
  </conditionalFormatting>
  <conditionalFormatting sqref="I122:L122">
    <cfRule type="expression" dxfId="465" priority="878">
      <formula>$D122="No Bid"</formula>
    </cfRule>
  </conditionalFormatting>
  <conditionalFormatting sqref="D123">
    <cfRule type="expression" dxfId="464" priority="879">
      <formula>$D123="Bid"</formula>
    </cfRule>
    <cfRule type="expression" dxfId="463" priority="880">
      <formula>$D123="No Bid"</formula>
    </cfRule>
  </conditionalFormatting>
  <conditionalFormatting sqref="I123:L123">
    <cfRule type="expression" dxfId="462" priority="881">
      <formula>$D123="No Bid"</formula>
    </cfRule>
  </conditionalFormatting>
  <conditionalFormatting sqref="D124">
    <cfRule type="expression" dxfId="461" priority="882">
      <formula>$D124="Bid"</formula>
    </cfRule>
    <cfRule type="expression" dxfId="460" priority="883">
      <formula>$D124="No Bid"</formula>
    </cfRule>
  </conditionalFormatting>
  <conditionalFormatting sqref="I124:L124">
    <cfRule type="expression" dxfId="459" priority="884">
      <formula>$D124="No Bid"</formula>
    </cfRule>
  </conditionalFormatting>
  <conditionalFormatting sqref="D125">
    <cfRule type="expression" dxfId="458" priority="885">
      <formula>$D125="Bid"</formula>
    </cfRule>
    <cfRule type="expression" dxfId="457" priority="886">
      <formula>$D125="No Bid"</formula>
    </cfRule>
  </conditionalFormatting>
  <conditionalFormatting sqref="I125:L125">
    <cfRule type="expression" dxfId="456" priority="887">
      <formula>$D125="No Bid"</formula>
    </cfRule>
  </conditionalFormatting>
  <conditionalFormatting sqref="D126">
    <cfRule type="expression" dxfId="455" priority="888">
      <formula>$D126="Bid"</formula>
    </cfRule>
    <cfRule type="expression" dxfId="454" priority="889">
      <formula>$D126="No Bid"</formula>
    </cfRule>
  </conditionalFormatting>
  <conditionalFormatting sqref="I126:L126">
    <cfRule type="expression" dxfId="453" priority="890">
      <formula>$D126="No Bid"</formula>
    </cfRule>
  </conditionalFormatting>
  <conditionalFormatting sqref="D127">
    <cfRule type="expression" dxfId="452" priority="891">
      <formula>$D127="Bid"</formula>
    </cfRule>
    <cfRule type="expression" dxfId="451" priority="892">
      <formula>$D127="No Bid"</formula>
    </cfRule>
  </conditionalFormatting>
  <conditionalFormatting sqref="I127:L127">
    <cfRule type="expression" dxfId="450" priority="893">
      <formula>$D127="No Bid"</formula>
    </cfRule>
  </conditionalFormatting>
  <conditionalFormatting sqref="D128">
    <cfRule type="expression" dxfId="449" priority="894">
      <formula>$D128="Bid"</formula>
    </cfRule>
    <cfRule type="expression" dxfId="448" priority="895">
      <formula>$D128="No Bid"</formula>
    </cfRule>
  </conditionalFormatting>
  <conditionalFormatting sqref="I128:L128">
    <cfRule type="expression" dxfId="447" priority="896">
      <formula>$D128="No Bid"</formula>
    </cfRule>
  </conditionalFormatting>
  <conditionalFormatting sqref="D129">
    <cfRule type="expression" dxfId="446" priority="897">
      <formula>$D129="Bid"</formula>
    </cfRule>
    <cfRule type="expression" dxfId="445" priority="898">
      <formula>$D129="No Bid"</formula>
    </cfRule>
  </conditionalFormatting>
  <conditionalFormatting sqref="I129:L129">
    <cfRule type="expression" dxfId="444" priority="899">
      <formula>$D129="No Bid"</formula>
    </cfRule>
  </conditionalFormatting>
  <conditionalFormatting sqref="D130">
    <cfRule type="expression" dxfId="443" priority="900">
      <formula>$D130="Bid"</formula>
    </cfRule>
    <cfRule type="expression" dxfId="442" priority="901">
      <formula>$D130="No Bid"</formula>
    </cfRule>
  </conditionalFormatting>
  <conditionalFormatting sqref="I130:L130">
    <cfRule type="expression" dxfId="441" priority="902">
      <formula>$D130="No Bid"</formula>
    </cfRule>
  </conditionalFormatting>
  <conditionalFormatting sqref="D131">
    <cfRule type="expression" dxfId="440" priority="903">
      <formula>$D131="Bid"</formula>
    </cfRule>
    <cfRule type="expression" dxfId="439" priority="904">
      <formula>$D131="No Bid"</formula>
    </cfRule>
  </conditionalFormatting>
  <conditionalFormatting sqref="I131:L131">
    <cfRule type="expression" dxfId="438" priority="905">
      <formula>$D131="No Bid"</formula>
    </cfRule>
  </conditionalFormatting>
  <conditionalFormatting sqref="D132">
    <cfRule type="expression" dxfId="437" priority="906">
      <formula>$D132="Bid"</formula>
    </cfRule>
    <cfRule type="expression" dxfId="436" priority="907">
      <formula>$D132="No Bid"</formula>
    </cfRule>
  </conditionalFormatting>
  <conditionalFormatting sqref="I132:L132">
    <cfRule type="expression" dxfId="435" priority="908">
      <formula>$D132="No Bid"</formula>
    </cfRule>
  </conditionalFormatting>
  <conditionalFormatting sqref="D133">
    <cfRule type="expression" dxfId="434" priority="909">
      <formula>$D133="Bid"</formula>
    </cfRule>
    <cfRule type="expression" dxfId="433" priority="910">
      <formula>$D133="No Bid"</formula>
    </cfRule>
  </conditionalFormatting>
  <conditionalFormatting sqref="I133:L133">
    <cfRule type="expression" dxfId="432" priority="911">
      <formula>$D133="No Bid"</formula>
    </cfRule>
  </conditionalFormatting>
  <conditionalFormatting sqref="D134">
    <cfRule type="expression" dxfId="431" priority="912">
      <formula>$D134="Bid"</formula>
    </cfRule>
    <cfRule type="expression" dxfId="430" priority="913">
      <formula>$D134="No Bid"</formula>
    </cfRule>
  </conditionalFormatting>
  <conditionalFormatting sqref="I134:L134">
    <cfRule type="expression" dxfId="429" priority="914">
      <formula>$D134="No Bid"</formula>
    </cfRule>
  </conditionalFormatting>
  <conditionalFormatting sqref="D135">
    <cfRule type="expression" dxfId="428" priority="915">
      <formula>$D135="Bid"</formula>
    </cfRule>
    <cfRule type="expression" dxfId="427" priority="916">
      <formula>$D135="No Bid"</formula>
    </cfRule>
  </conditionalFormatting>
  <conditionalFormatting sqref="I135:L135">
    <cfRule type="expression" dxfId="426" priority="917">
      <formula>$D135="No Bid"</formula>
    </cfRule>
  </conditionalFormatting>
  <conditionalFormatting sqref="D136">
    <cfRule type="expression" dxfId="425" priority="918">
      <formula>$D136="Bid"</formula>
    </cfRule>
    <cfRule type="expression" dxfId="424" priority="919">
      <formula>$D136="No Bid"</formula>
    </cfRule>
  </conditionalFormatting>
  <conditionalFormatting sqref="I136:L136">
    <cfRule type="expression" dxfId="423" priority="920">
      <formula>$D136="No Bid"</formula>
    </cfRule>
  </conditionalFormatting>
  <conditionalFormatting sqref="D137">
    <cfRule type="expression" dxfId="422" priority="921">
      <formula>$D137="Bid"</formula>
    </cfRule>
    <cfRule type="expression" dxfId="421" priority="922">
      <formula>$D137="No Bid"</formula>
    </cfRule>
  </conditionalFormatting>
  <conditionalFormatting sqref="I137:L137">
    <cfRule type="expression" dxfId="420" priority="923">
      <formula>$D137="No Bid"</formula>
    </cfRule>
  </conditionalFormatting>
  <conditionalFormatting sqref="D138">
    <cfRule type="expression" dxfId="419" priority="924">
      <formula>$D138="Bid"</formula>
    </cfRule>
    <cfRule type="expression" dxfId="418" priority="925">
      <formula>$D138="No Bid"</formula>
    </cfRule>
  </conditionalFormatting>
  <conditionalFormatting sqref="I138:L138">
    <cfRule type="expression" dxfId="417" priority="926">
      <formula>$D138="No Bid"</formula>
    </cfRule>
  </conditionalFormatting>
  <conditionalFormatting sqref="D139">
    <cfRule type="expression" dxfId="416" priority="927">
      <formula>$D139="Bid"</formula>
    </cfRule>
    <cfRule type="expression" dxfId="415" priority="928">
      <formula>$D139="No Bid"</formula>
    </cfRule>
  </conditionalFormatting>
  <conditionalFormatting sqref="I139:L139">
    <cfRule type="expression" dxfId="414" priority="929">
      <formula>$D139="No Bid"</formula>
    </cfRule>
  </conditionalFormatting>
  <conditionalFormatting sqref="D140">
    <cfRule type="expression" dxfId="413" priority="930">
      <formula>$D140="Bid"</formula>
    </cfRule>
    <cfRule type="expression" dxfId="412" priority="931">
      <formula>$D140="No Bid"</formula>
    </cfRule>
  </conditionalFormatting>
  <conditionalFormatting sqref="I140:L140">
    <cfRule type="expression" dxfId="411" priority="932">
      <formula>$D140="No Bid"</formula>
    </cfRule>
  </conditionalFormatting>
  <conditionalFormatting sqref="D141">
    <cfRule type="expression" dxfId="410" priority="933">
      <formula>$D141="Bid"</formula>
    </cfRule>
    <cfRule type="expression" dxfId="409" priority="934">
      <formula>$D141="No Bid"</formula>
    </cfRule>
  </conditionalFormatting>
  <conditionalFormatting sqref="I141:L141">
    <cfRule type="expression" dxfId="408" priority="935">
      <formula>$D141="No Bid"</formula>
    </cfRule>
  </conditionalFormatting>
  <conditionalFormatting sqref="D142">
    <cfRule type="expression" dxfId="407" priority="936">
      <formula>$D142="Bid"</formula>
    </cfRule>
    <cfRule type="expression" dxfId="406" priority="937">
      <formula>$D142="No Bid"</formula>
    </cfRule>
  </conditionalFormatting>
  <conditionalFormatting sqref="I142:L142">
    <cfRule type="expression" dxfId="405" priority="938">
      <formula>$D142="No Bid"</formula>
    </cfRule>
  </conditionalFormatting>
  <conditionalFormatting sqref="D143">
    <cfRule type="expression" dxfId="404" priority="939">
      <formula>$D143="Bid"</formula>
    </cfRule>
    <cfRule type="expression" dxfId="403" priority="940">
      <formula>$D143="No Bid"</formula>
    </cfRule>
  </conditionalFormatting>
  <conditionalFormatting sqref="I143:L143">
    <cfRule type="expression" dxfId="402" priority="941">
      <formula>$D143="No Bid"</formula>
    </cfRule>
  </conditionalFormatting>
  <conditionalFormatting sqref="D144">
    <cfRule type="expression" dxfId="401" priority="942">
      <formula>$D144="Bid"</formula>
    </cfRule>
    <cfRule type="expression" dxfId="400" priority="943">
      <formula>$D144="No Bid"</formula>
    </cfRule>
  </conditionalFormatting>
  <conditionalFormatting sqref="I144:L144">
    <cfRule type="expression" dxfId="399" priority="944">
      <formula>$D144="No Bid"</formula>
    </cfRule>
  </conditionalFormatting>
  <conditionalFormatting sqref="D145">
    <cfRule type="expression" dxfId="398" priority="945">
      <formula>$D145="Bid"</formula>
    </cfRule>
    <cfRule type="expression" dxfId="397" priority="946">
      <formula>$D145="No Bid"</formula>
    </cfRule>
  </conditionalFormatting>
  <conditionalFormatting sqref="I145:L145">
    <cfRule type="expression" dxfId="396" priority="947">
      <formula>$D145="No Bid"</formula>
    </cfRule>
  </conditionalFormatting>
  <conditionalFormatting sqref="D146">
    <cfRule type="expression" dxfId="395" priority="948">
      <formula>$D146="Bid"</formula>
    </cfRule>
    <cfRule type="expression" dxfId="394" priority="949">
      <formula>$D146="No Bid"</formula>
    </cfRule>
  </conditionalFormatting>
  <conditionalFormatting sqref="I146:L146">
    <cfRule type="expression" dxfId="393" priority="950">
      <formula>$D146="No Bid"</formula>
    </cfRule>
  </conditionalFormatting>
  <conditionalFormatting sqref="D147">
    <cfRule type="expression" dxfId="392" priority="951">
      <formula>$D147="Bid"</formula>
    </cfRule>
    <cfRule type="expression" dxfId="391" priority="952">
      <formula>$D147="No Bid"</formula>
    </cfRule>
  </conditionalFormatting>
  <conditionalFormatting sqref="I147:L147">
    <cfRule type="expression" dxfId="390" priority="953">
      <formula>$D147="No Bid"</formula>
    </cfRule>
  </conditionalFormatting>
  <conditionalFormatting sqref="D148">
    <cfRule type="expression" dxfId="389" priority="954">
      <formula>$D148="Bid"</formula>
    </cfRule>
    <cfRule type="expression" dxfId="388" priority="955">
      <formula>$D148="No Bid"</formula>
    </cfRule>
  </conditionalFormatting>
  <conditionalFormatting sqref="I148:L148">
    <cfRule type="expression" dxfId="387" priority="956">
      <formula>$D148="No Bid"</formula>
    </cfRule>
  </conditionalFormatting>
  <conditionalFormatting sqref="D149">
    <cfRule type="expression" dxfId="386" priority="957">
      <formula>$D149="Bid"</formula>
    </cfRule>
    <cfRule type="expression" dxfId="385" priority="958">
      <formula>$D149="No Bid"</formula>
    </cfRule>
  </conditionalFormatting>
  <conditionalFormatting sqref="I149:L149">
    <cfRule type="expression" dxfId="384" priority="959">
      <formula>$D149="No Bid"</formula>
    </cfRule>
  </conditionalFormatting>
  <conditionalFormatting sqref="D150">
    <cfRule type="expression" dxfId="383" priority="960">
      <formula>$D150="Bid"</formula>
    </cfRule>
    <cfRule type="expression" dxfId="382" priority="961">
      <formula>$D150="No Bid"</formula>
    </cfRule>
  </conditionalFormatting>
  <conditionalFormatting sqref="I150:L150">
    <cfRule type="expression" dxfId="381" priority="962">
      <formula>$D150="No Bid"</formula>
    </cfRule>
  </conditionalFormatting>
  <conditionalFormatting sqref="D151">
    <cfRule type="expression" dxfId="380" priority="963">
      <formula>$D151="Bid"</formula>
    </cfRule>
    <cfRule type="expression" dxfId="379" priority="964">
      <formula>$D151="No Bid"</formula>
    </cfRule>
  </conditionalFormatting>
  <conditionalFormatting sqref="I151:L151">
    <cfRule type="expression" dxfId="378" priority="965">
      <formula>$D151="No Bid"</formula>
    </cfRule>
  </conditionalFormatting>
  <conditionalFormatting sqref="D152">
    <cfRule type="expression" dxfId="377" priority="966">
      <formula>$D152="Bid"</formula>
    </cfRule>
    <cfRule type="expression" dxfId="376" priority="967">
      <formula>$D152="No Bid"</formula>
    </cfRule>
  </conditionalFormatting>
  <conditionalFormatting sqref="I152:L152">
    <cfRule type="expression" dxfId="375" priority="968">
      <formula>$D152="No Bid"</formula>
    </cfRule>
  </conditionalFormatting>
  <conditionalFormatting sqref="D153">
    <cfRule type="expression" dxfId="374" priority="969">
      <formula>$D153="Bid"</formula>
    </cfRule>
    <cfRule type="expression" dxfId="373" priority="970">
      <formula>$D153="No Bid"</formula>
    </cfRule>
  </conditionalFormatting>
  <conditionalFormatting sqref="I153:L153">
    <cfRule type="expression" dxfId="372" priority="971">
      <formula>$D153="No Bid"</formula>
    </cfRule>
  </conditionalFormatting>
  <conditionalFormatting sqref="D154">
    <cfRule type="expression" dxfId="371" priority="972">
      <formula>$D154="Bid"</formula>
    </cfRule>
    <cfRule type="expression" dxfId="370" priority="973">
      <formula>$D154="No Bid"</formula>
    </cfRule>
  </conditionalFormatting>
  <conditionalFormatting sqref="I154:L154">
    <cfRule type="expression" dxfId="369" priority="974">
      <formula>$D154="No Bid"</formula>
    </cfRule>
  </conditionalFormatting>
  <conditionalFormatting sqref="D155">
    <cfRule type="expression" dxfId="368" priority="975">
      <formula>$D155="Bid"</formula>
    </cfRule>
    <cfRule type="expression" dxfId="367" priority="976">
      <formula>$D155="No Bid"</formula>
    </cfRule>
  </conditionalFormatting>
  <conditionalFormatting sqref="I155:L155">
    <cfRule type="expression" dxfId="366" priority="977">
      <formula>$D155="No Bid"</formula>
    </cfRule>
  </conditionalFormatting>
  <conditionalFormatting sqref="D156">
    <cfRule type="expression" dxfId="365" priority="978">
      <formula>$D156="Bid"</formula>
    </cfRule>
    <cfRule type="expression" dxfId="364" priority="979">
      <formula>$D156="No Bid"</formula>
    </cfRule>
  </conditionalFormatting>
  <conditionalFormatting sqref="I156:L156">
    <cfRule type="expression" dxfId="363" priority="980">
      <formula>$D156="No Bid"</formula>
    </cfRule>
  </conditionalFormatting>
  <conditionalFormatting sqref="D157">
    <cfRule type="expression" dxfId="362" priority="981">
      <formula>$D157="Bid"</formula>
    </cfRule>
    <cfRule type="expression" dxfId="361" priority="982">
      <formula>$D157="No Bid"</formula>
    </cfRule>
  </conditionalFormatting>
  <conditionalFormatting sqref="I157:L157">
    <cfRule type="expression" dxfId="360" priority="983">
      <formula>$D157="No Bid"</formula>
    </cfRule>
  </conditionalFormatting>
  <conditionalFormatting sqref="D158">
    <cfRule type="expression" dxfId="359" priority="984">
      <formula>$D158="Bid"</formula>
    </cfRule>
    <cfRule type="expression" dxfId="358" priority="985">
      <formula>$D158="No Bid"</formula>
    </cfRule>
  </conditionalFormatting>
  <conditionalFormatting sqref="I158:L158">
    <cfRule type="expression" dxfId="357" priority="986">
      <formula>$D158="No Bid"</formula>
    </cfRule>
  </conditionalFormatting>
  <conditionalFormatting sqref="D159">
    <cfRule type="expression" dxfId="356" priority="987">
      <formula>$D159="Bid"</formula>
    </cfRule>
    <cfRule type="expression" dxfId="355" priority="988">
      <formula>$D159="No Bid"</formula>
    </cfRule>
  </conditionalFormatting>
  <conditionalFormatting sqref="I159:L159">
    <cfRule type="expression" dxfId="354" priority="989">
      <formula>$D159="No Bid"</formula>
    </cfRule>
  </conditionalFormatting>
  <conditionalFormatting sqref="D160">
    <cfRule type="expression" dxfId="353" priority="990">
      <formula>$D160="Bid"</formula>
    </cfRule>
    <cfRule type="expression" dxfId="352" priority="991">
      <formula>$D160="No Bid"</formula>
    </cfRule>
  </conditionalFormatting>
  <conditionalFormatting sqref="I160:L160">
    <cfRule type="expression" dxfId="351" priority="992">
      <formula>$D160="No Bid"</formula>
    </cfRule>
  </conditionalFormatting>
  <conditionalFormatting sqref="D161">
    <cfRule type="expression" dxfId="350" priority="993">
      <formula>$D161="Bid"</formula>
    </cfRule>
    <cfRule type="expression" dxfId="349" priority="994">
      <formula>$D161="No Bid"</formula>
    </cfRule>
  </conditionalFormatting>
  <conditionalFormatting sqref="I161:L161">
    <cfRule type="expression" dxfId="348" priority="995">
      <formula>$D161="No Bid"</formula>
    </cfRule>
  </conditionalFormatting>
  <conditionalFormatting sqref="D162">
    <cfRule type="expression" dxfId="347" priority="996">
      <formula>$D162="Bid"</formula>
    </cfRule>
    <cfRule type="expression" dxfId="346" priority="997">
      <formula>$D162="No Bid"</formula>
    </cfRule>
  </conditionalFormatting>
  <conditionalFormatting sqref="I162:L162">
    <cfRule type="expression" dxfId="345" priority="998">
      <formula>$D162="No Bid"</formula>
    </cfRule>
  </conditionalFormatting>
  <conditionalFormatting sqref="D163">
    <cfRule type="expression" dxfId="344" priority="999">
      <formula>$D163="Bid"</formula>
    </cfRule>
    <cfRule type="expression" dxfId="343" priority="1000">
      <formula>$D163="No Bid"</formula>
    </cfRule>
  </conditionalFormatting>
  <conditionalFormatting sqref="I163:L163">
    <cfRule type="expression" dxfId="342" priority="1001">
      <formula>$D163="No Bid"</formula>
    </cfRule>
  </conditionalFormatting>
  <conditionalFormatting sqref="D164">
    <cfRule type="expression" dxfId="341" priority="1002">
      <formula>$D164="Bid"</formula>
    </cfRule>
    <cfRule type="expression" dxfId="340" priority="1003">
      <formula>$D164="No Bid"</formula>
    </cfRule>
  </conditionalFormatting>
  <conditionalFormatting sqref="I164:L164">
    <cfRule type="expression" dxfId="339" priority="1004">
      <formula>$D164="No Bid"</formula>
    </cfRule>
  </conditionalFormatting>
  <conditionalFormatting sqref="D165">
    <cfRule type="expression" dxfId="338" priority="1005">
      <formula>$D165="Bid"</formula>
    </cfRule>
    <cfRule type="expression" dxfId="337" priority="1006">
      <formula>$D165="No Bid"</formula>
    </cfRule>
  </conditionalFormatting>
  <conditionalFormatting sqref="I165:L165">
    <cfRule type="expression" dxfId="336" priority="1007">
      <formula>$D165="No Bid"</formula>
    </cfRule>
  </conditionalFormatting>
  <conditionalFormatting sqref="D166">
    <cfRule type="expression" dxfId="335" priority="1008">
      <formula>$D166="Bid"</formula>
    </cfRule>
    <cfRule type="expression" dxfId="334" priority="1009">
      <formula>$D166="No Bid"</formula>
    </cfRule>
  </conditionalFormatting>
  <conditionalFormatting sqref="I166:L166">
    <cfRule type="expression" dxfId="333" priority="1010">
      <formula>$D166="No Bid"</formula>
    </cfRule>
  </conditionalFormatting>
  <conditionalFormatting sqref="D167">
    <cfRule type="expression" dxfId="332" priority="1011">
      <formula>$D167="Bid"</formula>
    </cfRule>
    <cfRule type="expression" dxfId="331" priority="1012">
      <formula>$D167="No Bid"</formula>
    </cfRule>
  </conditionalFormatting>
  <conditionalFormatting sqref="I167:L167">
    <cfRule type="expression" dxfId="330" priority="1013">
      <formula>$D167="No Bid"</formula>
    </cfRule>
  </conditionalFormatting>
  <conditionalFormatting sqref="D168">
    <cfRule type="expression" dxfId="329" priority="1014">
      <formula>$D168="Bid"</formula>
    </cfRule>
    <cfRule type="expression" dxfId="328" priority="1015">
      <formula>$D168="No Bid"</formula>
    </cfRule>
  </conditionalFormatting>
  <conditionalFormatting sqref="I168:L168">
    <cfRule type="expression" dxfId="327" priority="1016">
      <formula>$D168="No Bid"</formula>
    </cfRule>
  </conditionalFormatting>
  <conditionalFormatting sqref="D169">
    <cfRule type="expression" dxfId="326" priority="1017">
      <formula>$D169="Bid"</formula>
    </cfRule>
    <cfRule type="expression" dxfId="325" priority="1018">
      <formula>$D169="No Bid"</formula>
    </cfRule>
  </conditionalFormatting>
  <conditionalFormatting sqref="I169:L169">
    <cfRule type="expression" dxfId="324" priority="1019">
      <formula>$D169="No Bid"</formula>
    </cfRule>
  </conditionalFormatting>
  <conditionalFormatting sqref="D170">
    <cfRule type="expression" dxfId="323" priority="1020">
      <formula>$D170="Bid"</formula>
    </cfRule>
    <cfRule type="expression" dxfId="322" priority="1021">
      <formula>$D170="No Bid"</formula>
    </cfRule>
  </conditionalFormatting>
  <conditionalFormatting sqref="I170:L170">
    <cfRule type="expression" dxfId="321" priority="1022">
      <formula>$D170="No Bid"</formula>
    </cfRule>
  </conditionalFormatting>
  <conditionalFormatting sqref="D171">
    <cfRule type="expression" dxfId="320" priority="1023">
      <formula>$D171="Bid"</formula>
    </cfRule>
    <cfRule type="expression" dxfId="319" priority="1024">
      <formula>$D171="No Bid"</formula>
    </cfRule>
  </conditionalFormatting>
  <conditionalFormatting sqref="I171:L171">
    <cfRule type="expression" dxfId="318" priority="1025">
      <formula>$D171="No Bid"</formula>
    </cfRule>
  </conditionalFormatting>
  <conditionalFormatting sqref="D172">
    <cfRule type="expression" dxfId="317" priority="1026">
      <formula>$D172="Bid"</formula>
    </cfRule>
    <cfRule type="expression" dxfId="316" priority="1027">
      <formula>$D172="No Bid"</formula>
    </cfRule>
  </conditionalFormatting>
  <conditionalFormatting sqref="I172:L172">
    <cfRule type="expression" dxfId="315" priority="1028">
      <formula>$D172="No Bid"</formula>
    </cfRule>
  </conditionalFormatting>
  <conditionalFormatting sqref="D173">
    <cfRule type="expression" dxfId="314" priority="1029">
      <formula>$D173="Bid"</formula>
    </cfRule>
    <cfRule type="expression" dxfId="313" priority="1030">
      <formula>$D173="No Bid"</formula>
    </cfRule>
  </conditionalFormatting>
  <conditionalFormatting sqref="I173:L173">
    <cfRule type="expression" dxfId="312" priority="1031">
      <formula>$D173="No Bid"</formula>
    </cfRule>
  </conditionalFormatting>
  <conditionalFormatting sqref="D174">
    <cfRule type="expression" dxfId="311" priority="1032">
      <formula>$D174="Bid"</formula>
    </cfRule>
    <cfRule type="expression" dxfId="310" priority="1033">
      <formula>$D174="No Bid"</formula>
    </cfRule>
  </conditionalFormatting>
  <conditionalFormatting sqref="I174:L174">
    <cfRule type="expression" dxfId="309" priority="1034">
      <formula>$D174="No Bid"</formula>
    </cfRule>
  </conditionalFormatting>
  <conditionalFormatting sqref="D175">
    <cfRule type="expression" dxfId="308" priority="1035">
      <formula>$D175="Bid"</formula>
    </cfRule>
    <cfRule type="expression" dxfId="307" priority="1036">
      <formula>$D175="No Bid"</formula>
    </cfRule>
  </conditionalFormatting>
  <conditionalFormatting sqref="I175:L175">
    <cfRule type="expression" dxfId="306" priority="1037">
      <formula>$D175="No Bid"</formula>
    </cfRule>
  </conditionalFormatting>
  <conditionalFormatting sqref="D176">
    <cfRule type="expression" dxfId="305" priority="1038">
      <formula>$D176="Bid"</formula>
    </cfRule>
    <cfRule type="expression" dxfId="304" priority="1039">
      <formula>$D176="No Bid"</formula>
    </cfRule>
  </conditionalFormatting>
  <conditionalFormatting sqref="I176:L176">
    <cfRule type="expression" dxfId="303" priority="1040">
      <formula>$D176="No Bid"</formula>
    </cfRule>
  </conditionalFormatting>
  <conditionalFormatting sqref="D177">
    <cfRule type="expression" dxfId="302" priority="1041">
      <formula>$D177="Bid"</formula>
    </cfRule>
    <cfRule type="expression" dxfId="301" priority="1042">
      <formula>$D177="No Bid"</formula>
    </cfRule>
  </conditionalFormatting>
  <conditionalFormatting sqref="I177:L177">
    <cfRule type="expression" dxfId="300" priority="1043">
      <formula>$D177="No Bid"</formula>
    </cfRule>
  </conditionalFormatting>
  <conditionalFormatting sqref="D178">
    <cfRule type="expression" dxfId="299" priority="1044">
      <formula>$D178="Bid"</formula>
    </cfRule>
    <cfRule type="expression" dxfId="298" priority="1045">
      <formula>$D178="No Bid"</formula>
    </cfRule>
  </conditionalFormatting>
  <conditionalFormatting sqref="I178:L178">
    <cfRule type="expression" dxfId="297" priority="1046">
      <formula>$D178="No Bid"</formula>
    </cfRule>
  </conditionalFormatting>
  <conditionalFormatting sqref="D179">
    <cfRule type="expression" dxfId="296" priority="1047">
      <formula>$D179="Bid"</formula>
    </cfRule>
    <cfRule type="expression" dxfId="295" priority="1048">
      <formula>$D179="No Bid"</formula>
    </cfRule>
  </conditionalFormatting>
  <conditionalFormatting sqref="I179:L179">
    <cfRule type="expression" dxfId="294" priority="1049">
      <formula>$D179="No Bid"</formula>
    </cfRule>
  </conditionalFormatting>
  <conditionalFormatting sqref="D180">
    <cfRule type="expression" dxfId="293" priority="1050">
      <formula>$D180="Bid"</formula>
    </cfRule>
    <cfRule type="expression" dxfId="292" priority="1051">
      <formula>$D180="No Bid"</formula>
    </cfRule>
  </conditionalFormatting>
  <conditionalFormatting sqref="I180:L180">
    <cfRule type="expression" dxfId="291" priority="1052">
      <formula>$D180="No Bid"</formula>
    </cfRule>
  </conditionalFormatting>
  <conditionalFormatting sqref="D181">
    <cfRule type="expression" dxfId="290" priority="1053">
      <formula>$D181="Bid"</formula>
    </cfRule>
    <cfRule type="expression" dxfId="289" priority="1054">
      <formula>$D181="No Bid"</formula>
    </cfRule>
  </conditionalFormatting>
  <conditionalFormatting sqref="I181:L181">
    <cfRule type="expression" dxfId="288" priority="1055">
      <formula>$D181="No Bid"</formula>
    </cfRule>
  </conditionalFormatting>
  <conditionalFormatting sqref="D182">
    <cfRule type="expression" dxfId="287" priority="1056">
      <formula>$D182="Bid"</formula>
    </cfRule>
    <cfRule type="expression" dxfId="286" priority="1057">
      <formula>$D182="No Bid"</formula>
    </cfRule>
  </conditionalFormatting>
  <conditionalFormatting sqref="I182:L182">
    <cfRule type="expression" dxfId="285" priority="1058">
      <formula>$D182="No Bid"</formula>
    </cfRule>
  </conditionalFormatting>
  <conditionalFormatting sqref="D183">
    <cfRule type="expression" dxfId="284" priority="1059">
      <formula>$D183="Bid"</formula>
    </cfRule>
    <cfRule type="expression" dxfId="283" priority="1060">
      <formula>$D183="No Bid"</formula>
    </cfRule>
  </conditionalFormatting>
  <conditionalFormatting sqref="I183:L183">
    <cfRule type="expression" dxfId="282" priority="1061">
      <formula>$D183="No Bid"</formula>
    </cfRule>
  </conditionalFormatting>
  <conditionalFormatting sqref="D184">
    <cfRule type="expression" dxfId="281" priority="1062">
      <formula>$D184="Bid"</formula>
    </cfRule>
    <cfRule type="expression" dxfId="280" priority="1063">
      <formula>$D184="No Bid"</formula>
    </cfRule>
  </conditionalFormatting>
  <conditionalFormatting sqref="I184:L184">
    <cfRule type="expression" dxfId="279" priority="1064">
      <formula>$D184="No Bid"</formula>
    </cfRule>
  </conditionalFormatting>
  <conditionalFormatting sqref="D185">
    <cfRule type="expression" dxfId="278" priority="1065">
      <formula>$D185="Bid"</formula>
    </cfRule>
    <cfRule type="expression" dxfId="277" priority="1066">
      <formula>$D185="No Bid"</formula>
    </cfRule>
  </conditionalFormatting>
  <conditionalFormatting sqref="I185:L185">
    <cfRule type="expression" dxfId="276" priority="1067">
      <formula>$D185="No Bid"</formula>
    </cfRule>
  </conditionalFormatting>
  <conditionalFormatting sqref="D186">
    <cfRule type="expression" dxfId="275" priority="1068">
      <formula>$D186="Bid"</formula>
    </cfRule>
    <cfRule type="expression" dxfId="274" priority="1069">
      <formula>$D186="No Bid"</formula>
    </cfRule>
  </conditionalFormatting>
  <conditionalFormatting sqref="I186:L186">
    <cfRule type="expression" dxfId="273" priority="1070">
      <formula>$D186="No Bid"</formula>
    </cfRule>
  </conditionalFormatting>
  <conditionalFormatting sqref="D187">
    <cfRule type="expression" dxfId="272" priority="1071">
      <formula>$D187="Bid"</formula>
    </cfRule>
    <cfRule type="expression" dxfId="271" priority="1072">
      <formula>$D187="No Bid"</formula>
    </cfRule>
  </conditionalFormatting>
  <conditionalFormatting sqref="I187:L187">
    <cfRule type="expression" dxfId="270" priority="1073">
      <formula>$D187="No Bid"</formula>
    </cfRule>
  </conditionalFormatting>
  <conditionalFormatting sqref="D188">
    <cfRule type="expression" dxfId="269" priority="1074">
      <formula>$D188="Bid"</formula>
    </cfRule>
    <cfRule type="expression" dxfId="268" priority="1075">
      <formula>$D188="No Bid"</formula>
    </cfRule>
  </conditionalFormatting>
  <conditionalFormatting sqref="I188:L188">
    <cfRule type="expression" dxfId="267" priority="1076">
      <formula>$D188="No Bid"</formula>
    </cfRule>
  </conditionalFormatting>
  <conditionalFormatting sqref="D189">
    <cfRule type="expression" dxfId="266" priority="1077">
      <formula>$D189="Bid"</formula>
    </cfRule>
    <cfRule type="expression" dxfId="265" priority="1078">
      <formula>$D189="No Bid"</formula>
    </cfRule>
  </conditionalFormatting>
  <conditionalFormatting sqref="I189:L189">
    <cfRule type="expression" dxfId="264" priority="1079">
      <formula>$D189="No Bid"</formula>
    </cfRule>
  </conditionalFormatting>
  <conditionalFormatting sqref="D190">
    <cfRule type="expression" dxfId="263" priority="1080">
      <formula>$D190="Bid"</formula>
    </cfRule>
    <cfRule type="expression" dxfId="262" priority="1081">
      <formula>$D190="No Bid"</formula>
    </cfRule>
  </conditionalFormatting>
  <conditionalFormatting sqref="I190:L190">
    <cfRule type="expression" dxfId="261" priority="1082">
      <formula>$D190="No Bid"</formula>
    </cfRule>
  </conditionalFormatting>
  <conditionalFormatting sqref="D191">
    <cfRule type="expression" dxfId="260" priority="1083">
      <formula>$D191="Bid"</formula>
    </cfRule>
    <cfRule type="expression" dxfId="259" priority="1084">
      <formula>$D191="No Bid"</formula>
    </cfRule>
  </conditionalFormatting>
  <conditionalFormatting sqref="I191:L191">
    <cfRule type="expression" dxfId="258" priority="1085">
      <formula>$D191="No Bid"</formula>
    </cfRule>
  </conditionalFormatting>
  <conditionalFormatting sqref="D192">
    <cfRule type="expression" dxfId="257" priority="1086">
      <formula>$D192="Bid"</formula>
    </cfRule>
    <cfRule type="expression" dxfId="256" priority="1087">
      <formula>$D192="No Bid"</formula>
    </cfRule>
  </conditionalFormatting>
  <conditionalFormatting sqref="I192:L192">
    <cfRule type="expression" dxfId="255" priority="1088">
      <formula>$D192="No Bid"</formula>
    </cfRule>
  </conditionalFormatting>
  <conditionalFormatting sqref="D193">
    <cfRule type="expression" dxfId="254" priority="1089">
      <formula>$D193="Bid"</formula>
    </cfRule>
    <cfRule type="expression" dxfId="253" priority="1090">
      <formula>$D193="No Bid"</formula>
    </cfRule>
  </conditionalFormatting>
  <conditionalFormatting sqref="I193:L193">
    <cfRule type="expression" dxfId="252" priority="1091">
      <formula>$D193="No Bid"</formula>
    </cfRule>
  </conditionalFormatting>
  <conditionalFormatting sqref="D194">
    <cfRule type="expression" dxfId="251" priority="1092">
      <formula>$D194="Bid"</formula>
    </cfRule>
    <cfRule type="expression" dxfId="250" priority="1093">
      <formula>$D194="No Bid"</formula>
    </cfRule>
  </conditionalFormatting>
  <conditionalFormatting sqref="I194:L194">
    <cfRule type="expression" dxfId="249" priority="1094">
      <formula>$D194="No Bid"</formula>
    </cfRule>
  </conditionalFormatting>
  <conditionalFormatting sqref="D195">
    <cfRule type="expression" dxfId="248" priority="1095">
      <formula>$D195="Bid"</formula>
    </cfRule>
    <cfRule type="expression" dxfId="247" priority="1096">
      <formula>$D195="No Bid"</formula>
    </cfRule>
  </conditionalFormatting>
  <conditionalFormatting sqref="I195:L195">
    <cfRule type="expression" dxfId="246" priority="1097">
      <formula>$D195="No Bid"</formula>
    </cfRule>
  </conditionalFormatting>
  <conditionalFormatting sqref="D196">
    <cfRule type="expression" dxfId="245" priority="1098">
      <formula>$D196="Bid"</formula>
    </cfRule>
    <cfRule type="expression" dxfId="244" priority="1099">
      <formula>$D196="No Bid"</formula>
    </cfRule>
  </conditionalFormatting>
  <conditionalFormatting sqref="I196:L196">
    <cfRule type="expression" dxfId="243" priority="1100">
      <formula>$D196="No Bid"</formula>
    </cfRule>
  </conditionalFormatting>
  <conditionalFormatting sqref="D197">
    <cfRule type="expression" dxfId="242" priority="1101">
      <formula>$D197="Bid"</formula>
    </cfRule>
    <cfRule type="expression" dxfId="241" priority="1102">
      <formula>$D197="No Bid"</formula>
    </cfRule>
  </conditionalFormatting>
  <conditionalFormatting sqref="I197:L197">
    <cfRule type="expression" dxfId="240" priority="1103">
      <formula>$D197="No Bid"</formula>
    </cfRule>
  </conditionalFormatting>
  <conditionalFormatting sqref="D198">
    <cfRule type="expression" dxfId="239" priority="1104">
      <formula>$D198="Bid"</formula>
    </cfRule>
    <cfRule type="expression" dxfId="238" priority="1105">
      <formula>$D198="No Bid"</formula>
    </cfRule>
  </conditionalFormatting>
  <conditionalFormatting sqref="I198:L198">
    <cfRule type="expression" dxfId="237" priority="1106">
      <formula>$D198="No Bid"</formula>
    </cfRule>
  </conditionalFormatting>
  <conditionalFormatting sqref="D199">
    <cfRule type="expression" dxfId="236" priority="1107">
      <formula>$D199="Bid"</formula>
    </cfRule>
    <cfRule type="expression" dxfId="235" priority="1108">
      <formula>$D199="No Bid"</formula>
    </cfRule>
  </conditionalFormatting>
  <conditionalFormatting sqref="I199:L199">
    <cfRule type="expression" dxfId="234" priority="1109">
      <formula>$D199="No Bid"</formula>
    </cfRule>
  </conditionalFormatting>
  <conditionalFormatting sqref="D200">
    <cfRule type="expression" dxfId="233" priority="1110">
      <formula>$D200="Bid"</formula>
    </cfRule>
    <cfRule type="expression" dxfId="232" priority="1111">
      <formula>$D200="No Bid"</formula>
    </cfRule>
  </conditionalFormatting>
  <conditionalFormatting sqref="I200:L200">
    <cfRule type="expression" dxfId="231" priority="1112">
      <formula>$D200="No Bid"</formula>
    </cfRule>
  </conditionalFormatting>
  <conditionalFormatting sqref="D201">
    <cfRule type="expression" dxfId="230" priority="1113">
      <formula>$D201="Bid"</formula>
    </cfRule>
    <cfRule type="expression" dxfId="229" priority="1114">
      <formula>$D201="No Bid"</formula>
    </cfRule>
  </conditionalFormatting>
  <conditionalFormatting sqref="I201:L201">
    <cfRule type="expression" dxfId="228" priority="1115">
      <formula>$D201="No Bid"</formula>
    </cfRule>
  </conditionalFormatting>
  <conditionalFormatting sqref="D202">
    <cfRule type="expression" dxfId="227" priority="1116">
      <formula>$D202="Bid"</formula>
    </cfRule>
    <cfRule type="expression" dxfId="226" priority="1117">
      <formula>$D202="No Bid"</formula>
    </cfRule>
  </conditionalFormatting>
  <conditionalFormatting sqref="I202:L202">
    <cfRule type="expression" dxfId="225" priority="1118">
      <formula>$D202="No Bid"</formula>
    </cfRule>
  </conditionalFormatting>
  <conditionalFormatting sqref="D203">
    <cfRule type="expression" dxfId="224" priority="1119">
      <formula>$D203="Bid"</formula>
    </cfRule>
    <cfRule type="expression" dxfId="223" priority="1120">
      <formula>$D203="No Bid"</formula>
    </cfRule>
  </conditionalFormatting>
  <conditionalFormatting sqref="I203:L203">
    <cfRule type="expression" dxfId="222" priority="1121">
      <formula>$D203="No Bid"</formula>
    </cfRule>
  </conditionalFormatting>
  <conditionalFormatting sqref="D204">
    <cfRule type="expression" dxfId="221" priority="1122">
      <formula>$D204="Bid"</formula>
    </cfRule>
    <cfRule type="expression" dxfId="220" priority="1123">
      <formula>$D204="No Bid"</formula>
    </cfRule>
  </conditionalFormatting>
  <conditionalFormatting sqref="I204:L204">
    <cfRule type="expression" dxfId="219" priority="1124">
      <formula>$D204="No Bid"</formula>
    </cfRule>
  </conditionalFormatting>
  <conditionalFormatting sqref="D205">
    <cfRule type="expression" dxfId="218" priority="1125">
      <formula>$D205="Bid"</formula>
    </cfRule>
    <cfRule type="expression" dxfId="217" priority="1126">
      <formula>$D205="No Bid"</formula>
    </cfRule>
  </conditionalFormatting>
  <conditionalFormatting sqref="I205:L205">
    <cfRule type="expression" dxfId="216" priority="1127">
      <formula>$D205="No Bid"</formula>
    </cfRule>
  </conditionalFormatting>
  <conditionalFormatting sqref="D206">
    <cfRule type="expression" dxfId="215" priority="1128">
      <formula>$D206="Bid"</formula>
    </cfRule>
    <cfRule type="expression" dxfId="214" priority="1129">
      <formula>$D206="No Bid"</formula>
    </cfRule>
  </conditionalFormatting>
  <conditionalFormatting sqref="I206:L206">
    <cfRule type="expression" dxfId="213" priority="1130">
      <formula>$D206="No Bid"</formula>
    </cfRule>
  </conditionalFormatting>
  <conditionalFormatting sqref="D207">
    <cfRule type="expression" dxfId="212" priority="1131">
      <formula>$D207="Bid"</formula>
    </cfRule>
    <cfRule type="expression" dxfId="211" priority="1132">
      <formula>$D207="No Bid"</formula>
    </cfRule>
  </conditionalFormatting>
  <conditionalFormatting sqref="I207:L207">
    <cfRule type="expression" dxfId="210" priority="1133">
      <formula>$D207="No Bid"</formula>
    </cfRule>
  </conditionalFormatting>
  <conditionalFormatting sqref="D208">
    <cfRule type="expression" dxfId="209" priority="1134">
      <formula>$D208="Bid"</formula>
    </cfRule>
    <cfRule type="expression" dxfId="208" priority="1135">
      <formula>$D208="No Bid"</formula>
    </cfRule>
  </conditionalFormatting>
  <conditionalFormatting sqref="I208:L208">
    <cfRule type="expression" dxfId="207" priority="1136">
      <formula>$D208="No Bid"</formula>
    </cfRule>
  </conditionalFormatting>
  <conditionalFormatting sqref="D209">
    <cfRule type="expression" dxfId="206" priority="1137">
      <formula>$D209="Bid"</formula>
    </cfRule>
    <cfRule type="expression" dxfId="205" priority="1138">
      <formula>$D209="No Bid"</formula>
    </cfRule>
  </conditionalFormatting>
  <conditionalFormatting sqref="I209:L209">
    <cfRule type="expression" dxfId="204" priority="1139">
      <formula>$D209="No Bid"</formula>
    </cfRule>
  </conditionalFormatting>
  <conditionalFormatting sqref="D210">
    <cfRule type="expression" dxfId="203" priority="1140">
      <formula>$D210="Bid"</formula>
    </cfRule>
    <cfRule type="expression" dxfId="202" priority="1141">
      <formula>$D210="No Bid"</formula>
    </cfRule>
  </conditionalFormatting>
  <conditionalFormatting sqref="I210:L210">
    <cfRule type="expression" dxfId="201" priority="1142">
      <formula>$D210="No Bid"</formula>
    </cfRule>
  </conditionalFormatting>
  <conditionalFormatting sqref="D211">
    <cfRule type="expression" dxfId="200" priority="1143">
      <formula>$D211="Bid"</formula>
    </cfRule>
    <cfRule type="expression" dxfId="199" priority="1144">
      <formula>$D211="No Bid"</formula>
    </cfRule>
  </conditionalFormatting>
  <conditionalFormatting sqref="I211:L211">
    <cfRule type="expression" dxfId="198" priority="1145">
      <formula>$D211="No Bid"</formula>
    </cfRule>
  </conditionalFormatting>
  <conditionalFormatting sqref="D212">
    <cfRule type="expression" dxfId="197" priority="1146">
      <formula>$D212="Bid"</formula>
    </cfRule>
    <cfRule type="expression" dxfId="196" priority="1147">
      <formula>$D212="No Bid"</formula>
    </cfRule>
  </conditionalFormatting>
  <conditionalFormatting sqref="I212:L212">
    <cfRule type="expression" dxfId="195" priority="1148">
      <formula>$D212="No Bid"</formula>
    </cfRule>
  </conditionalFormatting>
  <conditionalFormatting sqref="D213">
    <cfRule type="expression" dxfId="194" priority="1149">
      <formula>$D213="Bid"</formula>
    </cfRule>
    <cfRule type="expression" dxfId="193" priority="1150">
      <formula>$D213="No Bid"</formula>
    </cfRule>
  </conditionalFormatting>
  <conditionalFormatting sqref="I213:L213">
    <cfRule type="expression" dxfId="192" priority="1151">
      <formula>$D213="No Bid"</formula>
    </cfRule>
  </conditionalFormatting>
  <conditionalFormatting sqref="D214">
    <cfRule type="expression" dxfId="191" priority="1152">
      <formula>$D214="Bid"</formula>
    </cfRule>
    <cfRule type="expression" dxfId="190" priority="1153">
      <formula>$D214="No Bid"</formula>
    </cfRule>
  </conditionalFormatting>
  <conditionalFormatting sqref="I214:L214">
    <cfRule type="expression" dxfId="189" priority="1154">
      <formula>$D214="No Bid"</formula>
    </cfRule>
  </conditionalFormatting>
  <conditionalFormatting sqref="D215">
    <cfRule type="expression" dxfId="188" priority="1155">
      <formula>$D215="Bid"</formula>
    </cfRule>
    <cfRule type="expression" dxfId="187" priority="1156">
      <formula>$D215="No Bid"</formula>
    </cfRule>
  </conditionalFormatting>
  <conditionalFormatting sqref="I215:L215">
    <cfRule type="expression" dxfId="186" priority="1157">
      <formula>$D215="No Bid"</formula>
    </cfRule>
  </conditionalFormatting>
  <conditionalFormatting sqref="D216">
    <cfRule type="expression" dxfId="185" priority="1158">
      <formula>$D216="Bid"</formula>
    </cfRule>
    <cfRule type="expression" dxfId="184" priority="1159">
      <formula>$D216="No Bid"</formula>
    </cfRule>
  </conditionalFormatting>
  <conditionalFormatting sqref="I216:L216">
    <cfRule type="expression" dxfId="183" priority="1160">
      <formula>$D216="No Bid"</formula>
    </cfRule>
  </conditionalFormatting>
  <conditionalFormatting sqref="D217">
    <cfRule type="expression" dxfId="182" priority="1161">
      <formula>$D217="Bid"</formula>
    </cfRule>
    <cfRule type="expression" dxfId="181" priority="1162">
      <formula>$D217="No Bid"</formula>
    </cfRule>
  </conditionalFormatting>
  <conditionalFormatting sqref="I217:L217">
    <cfRule type="expression" dxfId="180" priority="1163">
      <formula>$D217="No Bid"</formula>
    </cfRule>
  </conditionalFormatting>
  <conditionalFormatting sqref="D218">
    <cfRule type="expression" dxfId="179" priority="1164">
      <formula>$D218="Bid"</formula>
    </cfRule>
    <cfRule type="expression" dxfId="178" priority="1165">
      <formula>$D218="No Bid"</formula>
    </cfRule>
  </conditionalFormatting>
  <conditionalFormatting sqref="I218:L218">
    <cfRule type="expression" dxfId="177" priority="1166">
      <formula>$D218="No Bid"</formula>
    </cfRule>
  </conditionalFormatting>
  <conditionalFormatting sqref="D219">
    <cfRule type="expression" dxfId="176" priority="1167">
      <formula>$D219="Bid"</formula>
    </cfRule>
    <cfRule type="expression" dxfId="175" priority="1168">
      <formula>$D219="No Bid"</formula>
    </cfRule>
  </conditionalFormatting>
  <conditionalFormatting sqref="I219:L219">
    <cfRule type="expression" dxfId="174" priority="1169">
      <formula>$D219="No Bid"</formula>
    </cfRule>
  </conditionalFormatting>
  <conditionalFormatting sqref="D220">
    <cfRule type="expression" dxfId="173" priority="1170">
      <formula>$D220="Bid"</formula>
    </cfRule>
    <cfRule type="expression" dxfId="172" priority="1171">
      <formula>$D220="No Bid"</formula>
    </cfRule>
  </conditionalFormatting>
  <conditionalFormatting sqref="I220:L220">
    <cfRule type="expression" dxfId="171" priority="1172">
      <formula>$D220="No Bid"</formula>
    </cfRule>
  </conditionalFormatting>
  <conditionalFormatting sqref="D221">
    <cfRule type="expression" dxfId="170" priority="1173">
      <formula>$D221="Bid"</formula>
    </cfRule>
    <cfRule type="expression" dxfId="169" priority="1174">
      <formula>$D221="No Bid"</formula>
    </cfRule>
  </conditionalFormatting>
  <conditionalFormatting sqref="I221:L221">
    <cfRule type="expression" dxfId="168" priority="1175">
      <formula>$D221="No Bid"</formula>
    </cfRule>
  </conditionalFormatting>
  <conditionalFormatting sqref="D222">
    <cfRule type="expression" dxfId="167" priority="1176">
      <formula>$D222="Bid"</formula>
    </cfRule>
    <cfRule type="expression" dxfId="166" priority="1177">
      <formula>$D222="No Bid"</formula>
    </cfRule>
  </conditionalFormatting>
  <conditionalFormatting sqref="I222:L222">
    <cfRule type="expression" dxfId="165" priority="1178">
      <formula>$D222="No Bid"</formula>
    </cfRule>
  </conditionalFormatting>
  <conditionalFormatting sqref="D223">
    <cfRule type="expression" dxfId="164" priority="1179">
      <formula>$D223="Bid"</formula>
    </cfRule>
    <cfRule type="expression" dxfId="163" priority="1180">
      <formula>$D223="No Bid"</formula>
    </cfRule>
  </conditionalFormatting>
  <conditionalFormatting sqref="I223:L223">
    <cfRule type="expression" dxfId="162" priority="1181">
      <formula>$D223="No Bid"</formula>
    </cfRule>
  </conditionalFormatting>
  <conditionalFormatting sqref="D224">
    <cfRule type="expression" dxfId="161" priority="1182">
      <formula>$D224="Bid"</formula>
    </cfRule>
    <cfRule type="expression" dxfId="160" priority="1183">
      <formula>$D224="No Bid"</formula>
    </cfRule>
  </conditionalFormatting>
  <conditionalFormatting sqref="I224:L224">
    <cfRule type="expression" dxfId="159" priority="1184">
      <formula>$D224="No Bid"</formula>
    </cfRule>
  </conditionalFormatting>
  <conditionalFormatting sqref="D225">
    <cfRule type="expression" dxfId="158" priority="1185">
      <formula>$D225="Bid"</formula>
    </cfRule>
    <cfRule type="expression" dxfId="157" priority="1186">
      <formula>$D225="No Bid"</formula>
    </cfRule>
  </conditionalFormatting>
  <conditionalFormatting sqref="I225:L225">
    <cfRule type="expression" dxfId="156" priority="1187">
      <formula>$D225="No Bid"</formula>
    </cfRule>
  </conditionalFormatting>
  <conditionalFormatting sqref="D226">
    <cfRule type="expression" dxfId="155" priority="1188">
      <formula>$D226="Bid"</formula>
    </cfRule>
    <cfRule type="expression" dxfId="154" priority="1189">
      <formula>$D226="No Bid"</formula>
    </cfRule>
  </conditionalFormatting>
  <conditionalFormatting sqref="I226:L226">
    <cfRule type="expression" dxfId="153" priority="1190">
      <formula>$D226="No Bid"</formula>
    </cfRule>
  </conditionalFormatting>
  <conditionalFormatting sqref="D227">
    <cfRule type="expression" dxfId="152" priority="1191">
      <formula>$D227="Bid"</formula>
    </cfRule>
    <cfRule type="expression" dxfId="151" priority="1192">
      <formula>$D227="No Bid"</formula>
    </cfRule>
  </conditionalFormatting>
  <conditionalFormatting sqref="I227:L227">
    <cfRule type="expression" dxfId="150" priority="1193">
      <formula>$D227="No Bid"</formula>
    </cfRule>
  </conditionalFormatting>
  <conditionalFormatting sqref="D228">
    <cfRule type="expression" dxfId="149" priority="1194">
      <formula>$D228="Bid"</formula>
    </cfRule>
    <cfRule type="expression" dxfId="148" priority="1195">
      <formula>$D228="No Bid"</formula>
    </cfRule>
  </conditionalFormatting>
  <conditionalFormatting sqref="I228:L228">
    <cfRule type="expression" dxfId="147" priority="1196">
      <formula>$D228="No Bid"</formula>
    </cfRule>
  </conditionalFormatting>
  <conditionalFormatting sqref="D229">
    <cfRule type="expression" dxfId="146" priority="1197">
      <formula>$D229="Bid"</formula>
    </cfRule>
    <cfRule type="expression" dxfId="145" priority="1198">
      <formula>$D229="No Bid"</formula>
    </cfRule>
  </conditionalFormatting>
  <conditionalFormatting sqref="I229:L229">
    <cfRule type="expression" dxfId="144" priority="1199">
      <formula>$D229="No Bid"</formula>
    </cfRule>
  </conditionalFormatting>
  <conditionalFormatting sqref="D230">
    <cfRule type="expression" dxfId="143" priority="1200">
      <formula>$D230="Bid"</formula>
    </cfRule>
    <cfRule type="expression" dxfId="142" priority="1201">
      <formula>$D230="No Bid"</formula>
    </cfRule>
  </conditionalFormatting>
  <conditionalFormatting sqref="I230:L230">
    <cfRule type="expression" dxfId="141" priority="1202">
      <formula>$D230="No Bid"</formula>
    </cfRule>
  </conditionalFormatting>
  <conditionalFormatting sqref="D231">
    <cfRule type="expression" dxfId="140" priority="1203">
      <formula>$D231="Bid"</formula>
    </cfRule>
    <cfRule type="expression" dxfId="139" priority="1204">
      <formula>$D231="No Bid"</formula>
    </cfRule>
  </conditionalFormatting>
  <conditionalFormatting sqref="I231:L231">
    <cfRule type="expression" dxfId="138" priority="1205">
      <formula>$D231="No Bid"</formula>
    </cfRule>
  </conditionalFormatting>
  <conditionalFormatting sqref="D232">
    <cfRule type="expression" dxfId="137" priority="1206">
      <formula>$D232="Bid"</formula>
    </cfRule>
    <cfRule type="expression" dxfId="136" priority="1207">
      <formula>$D232="No Bid"</formula>
    </cfRule>
  </conditionalFormatting>
  <conditionalFormatting sqref="I232:L232">
    <cfRule type="expression" dxfId="135" priority="1208">
      <formula>$D232="No Bid"</formula>
    </cfRule>
  </conditionalFormatting>
  <conditionalFormatting sqref="D233">
    <cfRule type="expression" dxfId="134" priority="1209">
      <formula>$D233="Bid"</formula>
    </cfRule>
    <cfRule type="expression" dxfId="133" priority="1210">
      <formula>$D233="No Bid"</formula>
    </cfRule>
  </conditionalFormatting>
  <conditionalFormatting sqref="I233:L233">
    <cfRule type="expression" dxfId="132" priority="1211">
      <formula>$D233="No Bid"</formula>
    </cfRule>
  </conditionalFormatting>
  <conditionalFormatting sqref="D234">
    <cfRule type="expression" dxfId="131" priority="1212">
      <formula>$D234="Bid"</formula>
    </cfRule>
    <cfRule type="expression" dxfId="130" priority="1213">
      <formula>$D234="No Bid"</formula>
    </cfRule>
  </conditionalFormatting>
  <conditionalFormatting sqref="I234:L234">
    <cfRule type="expression" dxfId="129" priority="1214">
      <formula>$D234="No Bid"</formula>
    </cfRule>
  </conditionalFormatting>
  <conditionalFormatting sqref="D235">
    <cfRule type="expression" dxfId="128" priority="1215">
      <formula>$D235="Bid"</formula>
    </cfRule>
    <cfRule type="expression" dxfId="127" priority="1216">
      <formula>$D235="No Bid"</formula>
    </cfRule>
  </conditionalFormatting>
  <conditionalFormatting sqref="I235:L235">
    <cfRule type="expression" dxfId="126" priority="1217">
      <formula>$D235="No Bid"</formula>
    </cfRule>
  </conditionalFormatting>
  <conditionalFormatting sqref="D236">
    <cfRule type="expression" dxfId="125" priority="1218">
      <formula>$D236="Bid"</formula>
    </cfRule>
    <cfRule type="expression" dxfId="124" priority="1219">
      <formula>$D236="No Bid"</formula>
    </cfRule>
  </conditionalFormatting>
  <conditionalFormatting sqref="I236:L236">
    <cfRule type="expression" dxfId="123" priority="1220">
      <formula>$D236="No Bid"</formula>
    </cfRule>
  </conditionalFormatting>
  <conditionalFormatting sqref="D237">
    <cfRule type="expression" dxfId="122" priority="1221">
      <formula>$D237="Bid"</formula>
    </cfRule>
    <cfRule type="expression" dxfId="121" priority="1222">
      <formula>$D237="No Bid"</formula>
    </cfRule>
  </conditionalFormatting>
  <conditionalFormatting sqref="I237:L237">
    <cfRule type="expression" dxfId="120" priority="1223">
      <formula>$D237="No Bid"</formula>
    </cfRule>
  </conditionalFormatting>
  <conditionalFormatting sqref="D238">
    <cfRule type="expression" dxfId="119" priority="1224">
      <formula>$D238="Bid"</formula>
    </cfRule>
    <cfRule type="expression" dxfId="118" priority="1225">
      <formula>$D238="No Bid"</formula>
    </cfRule>
  </conditionalFormatting>
  <conditionalFormatting sqref="I238:L238">
    <cfRule type="expression" dxfId="117" priority="1226">
      <formula>$D238="No Bid"</formula>
    </cfRule>
  </conditionalFormatting>
  <conditionalFormatting sqref="D239">
    <cfRule type="expression" dxfId="116" priority="1227">
      <formula>$D239="Bid"</formula>
    </cfRule>
    <cfRule type="expression" dxfId="115" priority="1228">
      <formula>$D239="No Bid"</formula>
    </cfRule>
  </conditionalFormatting>
  <conditionalFormatting sqref="I239:L239">
    <cfRule type="expression" dxfId="114" priority="1229">
      <formula>$D239="No Bid"</formula>
    </cfRule>
  </conditionalFormatting>
  <conditionalFormatting sqref="D240">
    <cfRule type="expression" dxfId="113" priority="1230">
      <formula>$D240="Bid"</formula>
    </cfRule>
    <cfRule type="expression" dxfId="112" priority="1231">
      <formula>$D240="No Bid"</formula>
    </cfRule>
  </conditionalFormatting>
  <conditionalFormatting sqref="I240:L240">
    <cfRule type="expression" dxfId="111" priority="1232">
      <formula>$D240="No Bid"</formula>
    </cfRule>
  </conditionalFormatting>
  <conditionalFormatting sqref="D241">
    <cfRule type="expression" dxfId="110" priority="1233">
      <formula>$D241="Bid"</formula>
    </cfRule>
    <cfRule type="expression" dxfId="109" priority="1234">
      <formula>$D241="No Bid"</formula>
    </cfRule>
  </conditionalFormatting>
  <conditionalFormatting sqref="I241:L241">
    <cfRule type="expression" dxfId="108" priority="1235">
      <formula>$D241="No Bid"</formula>
    </cfRule>
  </conditionalFormatting>
  <conditionalFormatting sqref="D242">
    <cfRule type="expression" dxfId="107" priority="1236">
      <formula>$D242="Bid"</formula>
    </cfRule>
    <cfRule type="expression" dxfId="106" priority="1237">
      <formula>$D242="No Bid"</formula>
    </cfRule>
  </conditionalFormatting>
  <conditionalFormatting sqref="I242:L242">
    <cfRule type="expression" dxfId="105" priority="1238">
      <formula>$D242="No Bid"</formula>
    </cfRule>
  </conditionalFormatting>
  <conditionalFormatting sqref="D243">
    <cfRule type="expression" dxfId="104" priority="1239">
      <formula>$D243="Bid"</formula>
    </cfRule>
    <cfRule type="expression" dxfId="103" priority="1240">
      <formula>$D243="No Bid"</formula>
    </cfRule>
  </conditionalFormatting>
  <conditionalFormatting sqref="I243:L243">
    <cfRule type="expression" dxfId="102" priority="1241">
      <formula>$D243="No Bid"</formula>
    </cfRule>
  </conditionalFormatting>
  <conditionalFormatting sqref="D244">
    <cfRule type="expression" dxfId="101" priority="1242">
      <formula>$D244="Bid"</formula>
    </cfRule>
    <cfRule type="expression" dxfId="100" priority="1243">
      <formula>$D244="No Bid"</formula>
    </cfRule>
  </conditionalFormatting>
  <conditionalFormatting sqref="I244:L244">
    <cfRule type="expression" dxfId="99" priority="1244">
      <formula>$D244="No Bid"</formula>
    </cfRule>
  </conditionalFormatting>
  <conditionalFormatting sqref="D245">
    <cfRule type="expression" dxfId="98" priority="1245">
      <formula>$D245="Bid"</formula>
    </cfRule>
    <cfRule type="expression" dxfId="97" priority="1246">
      <formula>$D245="No Bid"</formula>
    </cfRule>
  </conditionalFormatting>
  <conditionalFormatting sqref="I245:L245">
    <cfRule type="expression" dxfId="96" priority="1247">
      <formula>$D245="No Bid"</formula>
    </cfRule>
  </conditionalFormatting>
  <conditionalFormatting sqref="D246">
    <cfRule type="expression" dxfId="95" priority="1248">
      <formula>$D246="Bid"</formula>
    </cfRule>
    <cfRule type="expression" dxfId="94" priority="1249">
      <formula>$D246="No Bid"</formula>
    </cfRule>
  </conditionalFormatting>
  <conditionalFormatting sqref="I246:L246">
    <cfRule type="expression" dxfId="93" priority="1250">
      <formula>$D246="No Bid"</formula>
    </cfRule>
  </conditionalFormatting>
  <conditionalFormatting sqref="D247">
    <cfRule type="expression" dxfId="92" priority="1251">
      <formula>$D247="Bid"</formula>
    </cfRule>
    <cfRule type="expression" dxfId="91" priority="1252">
      <formula>$D247="No Bid"</formula>
    </cfRule>
  </conditionalFormatting>
  <conditionalFormatting sqref="I247:L247">
    <cfRule type="expression" dxfId="90" priority="1253">
      <formula>$D247="No Bid"</formula>
    </cfRule>
  </conditionalFormatting>
  <conditionalFormatting sqref="D248">
    <cfRule type="expression" dxfId="89" priority="1254">
      <formula>$D248="Bid"</formula>
    </cfRule>
    <cfRule type="expression" dxfId="88" priority="1255">
      <formula>$D248="No Bid"</formula>
    </cfRule>
  </conditionalFormatting>
  <conditionalFormatting sqref="I248:L248">
    <cfRule type="expression" dxfId="87" priority="1256">
      <formula>$D248="No Bid"</formula>
    </cfRule>
  </conditionalFormatting>
  <conditionalFormatting sqref="D249">
    <cfRule type="expression" dxfId="86" priority="1257">
      <formula>$D249="Bid"</formula>
    </cfRule>
    <cfRule type="expression" dxfId="85" priority="1258">
      <formula>$D249="No Bid"</formula>
    </cfRule>
  </conditionalFormatting>
  <conditionalFormatting sqref="I249:L249">
    <cfRule type="expression" dxfId="84" priority="1259">
      <formula>$D249="No Bid"</formula>
    </cfRule>
  </conditionalFormatting>
  <conditionalFormatting sqref="D250">
    <cfRule type="expression" dxfId="83" priority="1260">
      <formula>$D250="Bid"</formula>
    </cfRule>
    <cfRule type="expression" dxfId="82" priority="1261">
      <formula>$D250="No Bid"</formula>
    </cfRule>
  </conditionalFormatting>
  <conditionalFormatting sqref="I250:L250">
    <cfRule type="expression" dxfId="81" priority="1262">
      <formula>$D250="No Bid"</formula>
    </cfRule>
  </conditionalFormatting>
  <conditionalFormatting sqref="D251">
    <cfRule type="expression" dxfId="80" priority="1263">
      <formula>$D251="Bid"</formula>
    </cfRule>
    <cfRule type="expression" dxfId="79" priority="1264">
      <formula>$D251="No Bid"</formula>
    </cfRule>
  </conditionalFormatting>
  <conditionalFormatting sqref="I251:L251">
    <cfRule type="expression" dxfId="78" priority="1265">
      <formula>$D251="No Bid"</formula>
    </cfRule>
  </conditionalFormatting>
  <conditionalFormatting sqref="D252">
    <cfRule type="expression" dxfId="77" priority="1266">
      <formula>$D252="Bid"</formula>
    </cfRule>
    <cfRule type="expression" dxfId="76" priority="1267">
      <formula>$D252="No Bid"</formula>
    </cfRule>
  </conditionalFormatting>
  <conditionalFormatting sqref="I252:L252">
    <cfRule type="expression" dxfId="75" priority="1268">
      <formula>$D252="No Bid"</formula>
    </cfRule>
  </conditionalFormatting>
  <conditionalFormatting sqref="D253">
    <cfRule type="expression" dxfId="74" priority="1269">
      <formula>$D253="Bid"</formula>
    </cfRule>
    <cfRule type="expression" dxfId="73" priority="1270">
      <formula>$D253="No Bid"</formula>
    </cfRule>
  </conditionalFormatting>
  <conditionalFormatting sqref="I253:L253">
    <cfRule type="expression" dxfId="72" priority="1271">
      <formula>$D253="No Bid"</formula>
    </cfRule>
  </conditionalFormatting>
  <conditionalFormatting sqref="D254">
    <cfRule type="expression" dxfId="71" priority="1272">
      <formula>$D254="Bid"</formula>
    </cfRule>
    <cfRule type="expression" dxfId="70" priority="1273">
      <formula>$D254="No Bid"</formula>
    </cfRule>
  </conditionalFormatting>
  <conditionalFormatting sqref="I254:L254">
    <cfRule type="expression" dxfId="69" priority="1274">
      <formula>$D254="No Bid"</formula>
    </cfRule>
  </conditionalFormatting>
  <conditionalFormatting sqref="D255">
    <cfRule type="expression" dxfId="68" priority="1275">
      <formula>$D255="Bid"</formula>
    </cfRule>
    <cfRule type="expression" dxfId="67" priority="1276">
      <formula>$D255="No Bid"</formula>
    </cfRule>
  </conditionalFormatting>
  <conditionalFormatting sqref="I255:L255">
    <cfRule type="expression" dxfId="66" priority="1277">
      <formula>$D255="No Bid"</formula>
    </cfRule>
  </conditionalFormatting>
  <conditionalFormatting sqref="D256">
    <cfRule type="expression" dxfId="65" priority="1278">
      <formula>$D256="Bid"</formula>
    </cfRule>
    <cfRule type="expression" dxfId="64" priority="1279">
      <formula>$D256="No Bid"</formula>
    </cfRule>
  </conditionalFormatting>
  <conditionalFormatting sqref="I256:L256">
    <cfRule type="expression" dxfId="63" priority="1280">
      <formula>$D256="No Bid"</formula>
    </cfRule>
  </conditionalFormatting>
  <conditionalFormatting sqref="D257">
    <cfRule type="expression" dxfId="62" priority="1281">
      <formula>$D257="Bid"</formula>
    </cfRule>
    <cfRule type="expression" dxfId="61" priority="1282">
      <formula>$D257="No Bid"</formula>
    </cfRule>
  </conditionalFormatting>
  <conditionalFormatting sqref="I257:L257">
    <cfRule type="expression" dxfId="60" priority="1283">
      <formula>$D257="No Bid"</formula>
    </cfRule>
  </conditionalFormatting>
  <conditionalFormatting sqref="D258">
    <cfRule type="expression" dxfId="59" priority="1284">
      <formula>$D258="Bid"</formula>
    </cfRule>
    <cfRule type="expression" dxfId="58" priority="1285">
      <formula>$D258="No Bid"</formula>
    </cfRule>
  </conditionalFormatting>
  <conditionalFormatting sqref="I258:L258">
    <cfRule type="expression" dxfId="57" priority="1286">
      <formula>$D258="No Bid"</formula>
    </cfRule>
  </conditionalFormatting>
  <conditionalFormatting sqref="D259">
    <cfRule type="expression" dxfId="56" priority="1287">
      <formula>$D259="Bid"</formula>
    </cfRule>
    <cfRule type="expression" dxfId="55" priority="1288">
      <formula>$D259="No Bid"</formula>
    </cfRule>
  </conditionalFormatting>
  <conditionalFormatting sqref="I259:L259">
    <cfRule type="expression" dxfId="54" priority="1289">
      <formula>$D259="No Bid"</formula>
    </cfRule>
  </conditionalFormatting>
  <conditionalFormatting sqref="D260">
    <cfRule type="expression" dxfId="53" priority="1290">
      <formula>$D260="Bid"</formula>
    </cfRule>
    <cfRule type="expression" dxfId="52" priority="1291">
      <formula>$D260="No Bid"</formula>
    </cfRule>
  </conditionalFormatting>
  <conditionalFormatting sqref="I260:L260">
    <cfRule type="expression" dxfId="51" priority="1292">
      <formula>$D260="No Bid"</formula>
    </cfRule>
  </conditionalFormatting>
  <conditionalFormatting sqref="D261">
    <cfRule type="expression" dxfId="50" priority="1293">
      <formula>$D261="Bid"</formula>
    </cfRule>
    <cfRule type="expression" dxfId="49" priority="1294">
      <formula>$D261="No Bid"</formula>
    </cfRule>
  </conditionalFormatting>
  <conditionalFormatting sqref="I261:L261">
    <cfRule type="expression" dxfId="48" priority="1295">
      <formula>$D261="No Bid"</formula>
    </cfRule>
  </conditionalFormatting>
  <conditionalFormatting sqref="D262">
    <cfRule type="expression" dxfId="47" priority="1296">
      <formula>$D262="Bid"</formula>
    </cfRule>
    <cfRule type="expression" dxfId="46" priority="1297">
      <formula>$D262="No Bid"</formula>
    </cfRule>
  </conditionalFormatting>
  <conditionalFormatting sqref="I262:L262">
    <cfRule type="expression" dxfId="45" priority="1298">
      <formula>$D262="No Bid"</formula>
    </cfRule>
  </conditionalFormatting>
  <conditionalFormatting sqref="D263">
    <cfRule type="expression" dxfId="44" priority="1299">
      <formula>$D263="Bid"</formula>
    </cfRule>
    <cfRule type="expression" dxfId="43" priority="1300">
      <formula>$D263="No Bid"</formula>
    </cfRule>
  </conditionalFormatting>
  <conditionalFormatting sqref="I263:L263">
    <cfRule type="expression" dxfId="42" priority="1301">
      <formula>$D263="No Bid"</formula>
    </cfRule>
  </conditionalFormatting>
  <conditionalFormatting sqref="D264">
    <cfRule type="expression" dxfId="41" priority="1302">
      <formula>$D264="Bid"</formula>
    </cfRule>
    <cfRule type="expression" dxfId="40" priority="1303">
      <formula>$D264="No Bid"</formula>
    </cfRule>
  </conditionalFormatting>
  <conditionalFormatting sqref="I264:L264">
    <cfRule type="expression" dxfId="39" priority="1304">
      <formula>$D264="No Bid"</formula>
    </cfRule>
  </conditionalFormatting>
  <conditionalFormatting sqref="D265">
    <cfRule type="expression" dxfId="38" priority="1305">
      <formula>$D265="Bid"</formula>
    </cfRule>
    <cfRule type="expression" dxfId="37" priority="1306">
      <formula>$D265="No Bid"</formula>
    </cfRule>
  </conditionalFormatting>
  <conditionalFormatting sqref="I265:L265">
    <cfRule type="expression" dxfId="36" priority="1307">
      <formula>$D265="No Bid"</formula>
    </cfRule>
  </conditionalFormatting>
  <conditionalFormatting sqref="D266">
    <cfRule type="expression" dxfId="35" priority="1308">
      <formula>$D266="Bid"</formula>
    </cfRule>
    <cfRule type="expression" dxfId="34" priority="1309">
      <formula>$D266="No Bid"</formula>
    </cfRule>
  </conditionalFormatting>
  <conditionalFormatting sqref="I266:L266">
    <cfRule type="expression" dxfId="33" priority="1310">
      <formula>$D266="No Bid"</formula>
    </cfRule>
  </conditionalFormatting>
  <conditionalFormatting sqref="D267">
    <cfRule type="expression" dxfId="32" priority="1311">
      <formula>$D267="Bid"</formula>
    </cfRule>
    <cfRule type="expression" dxfId="31" priority="1312">
      <formula>$D267="No Bid"</formula>
    </cfRule>
  </conditionalFormatting>
  <conditionalFormatting sqref="I267:L267">
    <cfRule type="expression" dxfId="30" priority="1313">
      <formula>$D267="No Bid"</formula>
    </cfRule>
  </conditionalFormatting>
  <conditionalFormatting sqref="D268">
    <cfRule type="expression" dxfId="29" priority="1314">
      <formula>$D268="Bid"</formula>
    </cfRule>
    <cfRule type="expression" dxfId="28" priority="1315">
      <formula>$D268="No Bid"</formula>
    </cfRule>
  </conditionalFormatting>
  <conditionalFormatting sqref="I268:L268">
    <cfRule type="expression" dxfId="27" priority="1316">
      <formula>$D268="No Bid"</formula>
    </cfRule>
  </conditionalFormatting>
  <conditionalFormatting sqref="D269">
    <cfRule type="expression" dxfId="26" priority="1317">
      <formula>$D269="Bid"</formula>
    </cfRule>
    <cfRule type="expression" dxfId="25" priority="1318">
      <formula>$D269="No Bid"</formula>
    </cfRule>
  </conditionalFormatting>
  <conditionalFormatting sqref="I269:L269">
    <cfRule type="expression" dxfId="24" priority="1319">
      <formula>$D269="No Bid"</formula>
    </cfRule>
  </conditionalFormatting>
  <conditionalFormatting sqref="D270">
    <cfRule type="expression" dxfId="23" priority="1320">
      <formula>$D270="Bid"</formula>
    </cfRule>
    <cfRule type="expression" dxfId="22" priority="1321">
      <formula>$D270="No Bid"</formula>
    </cfRule>
  </conditionalFormatting>
  <conditionalFormatting sqref="I270:L270">
    <cfRule type="expression" dxfId="21" priority="1322">
      <formula>$D270="No Bid"</formula>
    </cfRule>
  </conditionalFormatting>
  <conditionalFormatting sqref="I3:K3">
    <cfRule type="beginsWith" dxfId="20" priority="1323" operator="beginsWith" text="Error">
      <formula>LEFT(I3,LEN("Error"))="Error"</formula>
    </cfRule>
  </conditionalFormatting>
  <conditionalFormatting sqref="B8:M136">
    <cfRule type="expression" dxfId="19" priority="1324">
      <formula>MOD(ROW($E8),2)=1</formula>
    </cfRule>
  </conditionalFormatting>
  <conditionalFormatting sqref="G137">
    <cfRule type="expression" dxfId="18" priority="1325">
      <formula>NOT(ISBLANK(G137)) * NOT(ISNUMBER(G137))</formula>
    </cfRule>
  </conditionalFormatting>
  <conditionalFormatting sqref="H137">
    <cfRule type="expression" dxfId="17" priority="1326">
      <formula>NOT(ISBLANK(H137)) * NOT(ISNUMBER(H137))</formula>
    </cfRule>
  </conditionalFormatting>
  <conditionalFormatting sqref="I137">
    <cfRule type="expression" dxfId="16" priority="1327">
      <formula>NOT(ISBLANK(I137)) * NOT(ISNUMBER(I137))</formula>
    </cfRule>
  </conditionalFormatting>
  <conditionalFormatting sqref="J137">
    <cfRule type="expression" dxfId="15" priority="1328">
      <formula>NOT(ISBLANK(J137)) * NOT(ISNUMBER(J137))</formula>
    </cfRule>
  </conditionalFormatting>
  <conditionalFormatting sqref="K137">
    <cfRule type="expression" dxfId="14" priority="1329">
      <formula>NOT(ISBLANK(K137)) * NOT(ISNUMBER(K137))</formula>
    </cfRule>
  </conditionalFormatting>
  <conditionalFormatting sqref="L137">
    <cfRule type="expression" dxfId="13" priority="1330">
      <formula>NOT(ISBLANK(L137)) * NOT(ISNUMBER(L137))</formula>
    </cfRule>
  </conditionalFormatting>
  <conditionalFormatting sqref="B140:M268">
    <cfRule type="expression" dxfId="12" priority="1331">
      <formula>MOD(ROW($E140),2)=1</formula>
    </cfRule>
  </conditionalFormatting>
  <conditionalFormatting sqref="G269">
    <cfRule type="expression" dxfId="11" priority="1332">
      <formula>NOT(ISBLANK(G269)) * NOT(ISNUMBER(G269))</formula>
    </cfRule>
  </conditionalFormatting>
  <conditionalFormatting sqref="H269">
    <cfRule type="expression" dxfId="10" priority="1333">
      <formula>NOT(ISBLANK(H269)) * NOT(ISNUMBER(H269))</formula>
    </cfRule>
  </conditionalFormatting>
  <conditionalFormatting sqref="I269">
    <cfRule type="expression" dxfId="9" priority="1334">
      <formula>NOT(ISBLANK(I269)) * NOT(ISNUMBER(I269))</formula>
    </cfRule>
  </conditionalFormatting>
  <conditionalFormatting sqref="J269">
    <cfRule type="expression" dxfId="8" priority="1335">
      <formula>NOT(ISBLANK(J269)) * NOT(ISNUMBER(J269))</formula>
    </cfRule>
  </conditionalFormatting>
  <conditionalFormatting sqref="K269">
    <cfRule type="expression" dxfId="7" priority="1336">
      <formula>NOT(ISBLANK(K269)) * NOT(ISNUMBER(K269))</formula>
    </cfRule>
  </conditionalFormatting>
  <conditionalFormatting sqref="L269">
    <cfRule type="expression" dxfId="6" priority="1337">
      <formula>NOT(ISBLANK(L269)) * NOT(ISNUMBER(L269))</formula>
    </cfRule>
  </conditionalFormatting>
  <conditionalFormatting sqref="G271">
    <cfRule type="expression" dxfId="5" priority="1338">
      <formula>NOT(ISBLANK(G271)) * NOT(ISNUMBER(G271))</formula>
    </cfRule>
  </conditionalFormatting>
  <conditionalFormatting sqref="H271">
    <cfRule type="expression" dxfId="4" priority="1339">
      <formula>NOT(ISBLANK(H271)) * NOT(ISNUMBER(H271))</formula>
    </cfRule>
  </conditionalFormatting>
  <conditionalFormatting sqref="I271">
    <cfRule type="expression" dxfId="3" priority="1340">
      <formula>NOT(ISBLANK(I271)) * NOT(ISNUMBER(I271))</formula>
    </cfRule>
  </conditionalFormatting>
  <conditionalFormatting sqref="J271">
    <cfRule type="expression" dxfId="2" priority="1341">
      <formula>NOT(ISBLANK(J271)) * NOT(ISNUMBER(J271))</formula>
    </cfRule>
  </conditionalFormatting>
  <conditionalFormatting sqref="K271">
    <cfRule type="expression" dxfId="1" priority="1342">
      <formula>NOT(ISBLANK(K271)) * NOT(ISNUMBER(K271))</formula>
    </cfRule>
  </conditionalFormatting>
  <conditionalFormatting sqref="L271">
    <cfRule type="expression" dxfId="0" priority="1343">
      <formula>NOT(ISBLANK(L271)) * NOT(ISNUMBER(L271))</formula>
    </cfRule>
  </conditionalFormatting>
  <dataValidations count="1">
    <dataValidation type="list" showErrorMessage="1" errorTitle="Error - Invalid Input" error="Please select an item from the drop-down list." sqref="D8:D136 D140:D268" xr:uid="{00000000-0002-0000-0100-000000000000}">
      <formula1>"Bid,No Bid"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Instructions</vt:lpstr>
      <vt:lpstr>Responses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BidTable Response Template</dc:title>
  <dc:subject/>
  <dc:creator>Bonfire</dc:creator>
  <cp:keywords/>
  <dc:description/>
  <cp:lastModifiedBy>Kiah, Takishia (OMB)</cp:lastModifiedBy>
  <dcterms:created xsi:type="dcterms:W3CDTF">2024-08-30T19:25:31Z</dcterms:created>
  <dcterms:modified xsi:type="dcterms:W3CDTF">2024-09-23T17:59:19Z</dcterms:modified>
  <cp:category/>
</cp:coreProperties>
</file>