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URCHASING FILES QUICK LINKS\BID INFORMATION\BIDS FOR 2002-6\2025 (AB) BIDS\"/>
    </mc:Choice>
  </mc:AlternateContent>
  <xr:revisionPtr revIDLastSave="0" documentId="13_ncr:1_{C9203E7F-AE76-4E61-BD3E-BB7351E716C2}" xr6:coauthVersionLast="36" xr6:coauthVersionMax="36" xr10:uidLastSave="{00000000-0000-0000-0000-000000000000}"/>
  <bookViews>
    <workbookView xWindow="0" yWindow="0" windowWidth="28800" windowHeight="11925" xr2:uid="{72074E46-39F5-4B8A-8707-D58E347047D9}"/>
  </bookViews>
  <sheets>
    <sheet name="MCPR UNIFORM" sheetId="1" r:id="rId1"/>
  </sheets>
  <externalReferences>
    <externalReference r:id="rId2"/>
  </externalReferences>
  <definedNames>
    <definedName name="_tab1">#REF!</definedName>
    <definedName name="BIDDER1">#REF!</definedName>
    <definedName name="BIDDER10">#REF!</definedName>
    <definedName name="BIDDER11">#REF!</definedName>
    <definedName name="BIDDER12">#REF!</definedName>
    <definedName name="BIDDER13">#REF!</definedName>
    <definedName name="BIDDER14">#REF!</definedName>
    <definedName name="BIDDER15">#REF!</definedName>
    <definedName name="BIDDER16">#REF!</definedName>
    <definedName name="BIDDER17">#REF!</definedName>
    <definedName name="BIDDER18">#REF!</definedName>
    <definedName name="BIDDER19">#REF!</definedName>
    <definedName name="BIDDER2">#REF!</definedName>
    <definedName name="BIDDER20">#REF!</definedName>
    <definedName name="BIDDER21">#REF!</definedName>
    <definedName name="BIDDER22">#REF!</definedName>
    <definedName name="BIDDER23">#REF!</definedName>
    <definedName name="BIDDER24">#REF!</definedName>
    <definedName name="BIDDER3">#REF!</definedName>
    <definedName name="BIDDER4">#REF!</definedName>
    <definedName name="BIDDER5">#REF!</definedName>
    <definedName name="BIDDER6">#REF!</definedName>
    <definedName name="BIDDER7">#REF!</definedName>
    <definedName name="BIDDER8">#REF!</definedName>
    <definedName name="BIDDER9">#REF!</definedName>
    <definedName name="Certif1">'[1]Payment Cert'!$A$9:$M$82</definedName>
    <definedName name="Certif10">'[1]Payment Cert'!#REF!</definedName>
    <definedName name="Certif2">'[1]Payment Cert'!#REF!</definedName>
    <definedName name="Certif3">'[1]Payment Cert'!#REF!</definedName>
    <definedName name="Certif4">'[1]Payment Cert'!#REF!</definedName>
    <definedName name="Certif5">'[1]Payment Cert'!#REF!</definedName>
    <definedName name="Certif6">'[1]Payment Cert'!#REF!</definedName>
    <definedName name="Certif7">'[1]Payment Cert'!#REF!</definedName>
    <definedName name="Certif8">'[1]Payment Cert'!#REF!</definedName>
    <definedName name="Certif9">'[1]Payment Cert'!#REF!</definedName>
    <definedName name="Change1">#REF!</definedName>
    <definedName name="Change10">#REF!</definedName>
    <definedName name="Change2">#REF!</definedName>
    <definedName name="Change3">#REF!</definedName>
    <definedName name="Change4">#REF!</definedName>
    <definedName name="Change5">#REF!</definedName>
    <definedName name="Change6">#REF!</definedName>
    <definedName name="Change7">#REF!</definedName>
    <definedName name="Change8">#REF!</definedName>
    <definedName name="Change9">#REF!</definedName>
    <definedName name="_xlnm.Print_Area" localSheetId="0">'MCPR UNIFORM'!$B$2:$E$75</definedName>
    <definedName name="_xlnm.Print_Area">#REF!</definedName>
    <definedName name="state1">#REF!</definedName>
    <definedName name="state10">#REF!</definedName>
    <definedName name="state2">#REF!</definedName>
    <definedName name="state3">#REF!</definedName>
    <definedName name="state4">#REF!</definedName>
    <definedName name="state5">#REF!</definedName>
    <definedName name="state6">#REF!</definedName>
    <definedName name="state7">#REF!</definedName>
    <definedName name="state8">#REF!</definedName>
    <definedName name="state9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1" l="1"/>
  <c r="F75" i="1"/>
  <c r="E62" i="1"/>
  <c r="F5" i="1"/>
  <c r="F46" i="1" l="1"/>
  <c r="F42" i="1"/>
  <c r="F66" i="1" l="1"/>
  <c r="F67" i="1"/>
  <c r="F68" i="1"/>
  <c r="F69" i="1"/>
  <c r="F70" i="1"/>
  <c r="F71" i="1"/>
  <c r="F72" i="1"/>
  <c r="F73" i="1"/>
  <c r="F74" i="1"/>
  <c r="F60" i="1" l="1"/>
  <c r="F57" i="1"/>
  <c r="F48" i="1" l="1"/>
  <c r="F54" i="1"/>
  <c r="F51" i="1"/>
  <c r="F50" i="1"/>
  <c r="F43" i="1"/>
  <c r="F39" i="1"/>
  <c r="F38" i="1"/>
  <c r="F35" i="1"/>
  <c r="F32" i="1"/>
  <c r="F31" i="1"/>
  <c r="F28" i="1"/>
  <c r="F27" i="1"/>
  <c r="F24" i="1"/>
  <c r="F21" i="1"/>
  <c r="F20" i="1"/>
  <c r="F17" i="1"/>
  <c r="F16" i="1"/>
  <c r="F13" i="1"/>
  <c r="F12" i="1"/>
  <c r="F9" i="1"/>
  <c r="F6" i="1"/>
</calcChain>
</file>

<file path=xl/sharedStrings.xml><?xml version="1.0" encoding="utf-8"?>
<sst xmlns="http://schemas.openxmlformats.org/spreadsheetml/2006/main" count="91" uniqueCount="76">
  <si>
    <t>QUANTITY</t>
  </si>
  <si>
    <t>DESCRIPTION</t>
  </si>
  <si>
    <t>UNIT COST</t>
  </si>
  <si>
    <t xml:space="preserve">TOTAL </t>
  </si>
  <si>
    <t>XS - XL</t>
  </si>
  <si>
    <t>XS-L</t>
  </si>
  <si>
    <t>XL-3XL</t>
  </si>
  <si>
    <t>ONE SIZE FITS ALL</t>
  </si>
  <si>
    <t>MCPR MENS SHORT SLEEVE SHIRT</t>
  </si>
  <si>
    <t>MCPR WOMENS SHORT SLEEVE SHIRT</t>
  </si>
  <si>
    <t>MCPR MENS LONG SLEEVE SHIRT</t>
  </si>
  <si>
    <t xml:space="preserve">MCPR WOMENS LONG SLEEVE SHIRT </t>
  </si>
  <si>
    <t>2XL - 3XL</t>
  </si>
  <si>
    <t xml:space="preserve">MCPR TACTICAL BIKE PATROL POLO </t>
  </si>
  <si>
    <t xml:space="preserve">MCPR MENS TACTICAL UNIFORM PANTS </t>
  </si>
  <si>
    <t>waist 28-40</t>
  </si>
  <si>
    <t>waist 40-44</t>
  </si>
  <si>
    <t>MCPR WOMENS TACTICAL UNIFORMS PANTS</t>
  </si>
  <si>
    <t>waist 2 - 20</t>
  </si>
  <si>
    <t xml:space="preserve">MCPR TACTICAL 1/4" ZIP JOB SHIRT </t>
  </si>
  <si>
    <t>MCPR REVERSEABLE RAINCOAT REFLECTIVE (FULL LENGTH)</t>
  </si>
  <si>
    <t>XS-XL</t>
  </si>
  <si>
    <t>2XL-5XL</t>
  </si>
  <si>
    <t>MCPR TACTICAL JACKET 5- IN-1</t>
  </si>
  <si>
    <t xml:space="preserve">MCPR 8" TACTICAL BOOT </t>
  </si>
  <si>
    <t>MCPR SNEAKERS (ALT. FOOTWEAR)</t>
  </si>
  <si>
    <t xml:space="preserve">MCPR UNIFORM BADGE </t>
  </si>
  <si>
    <t>MCPR HIGH VISIBILITY TRAFFIC VEST</t>
  </si>
  <si>
    <t xml:space="preserve">MCPR NYLON DUTY BELT </t>
  </si>
  <si>
    <t>S - XL</t>
  </si>
  <si>
    <t>MCPR NYLON OC SPRAY HOLDER</t>
  </si>
  <si>
    <t>MCPR NYLON LATEX GLOVE CARRIER</t>
  </si>
  <si>
    <t>MCPR NYLON BELT KEEPERS</t>
  </si>
  <si>
    <t>MCPR BATON HOLDER FOR 21" EXPANDABLE BATON</t>
  </si>
  <si>
    <t>MCPR NYLAN RADIO HOLDER WITH BELT LOOP</t>
  </si>
  <si>
    <t xml:space="preserve">MCPR NYLON DUTY BAG </t>
  </si>
  <si>
    <t>MCPR SINGLE CHAIN LINKED HANDCUFFS</t>
  </si>
  <si>
    <t>MCPR DUTY FLASHLIGHT</t>
  </si>
  <si>
    <t xml:space="preserve">MCPR EXPANDABLE BATON </t>
  </si>
  <si>
    <t>QTY</t>
  </si>
  <si>
    <t xml:space="preserve">GRAND TOTAL FOR UNIFORMS AND RELATED EQUIPMENT </t>
  </si>
  <si>
    <t>RELATED EQUIPMENT ITEM DESCRIPTIONS</t>
  </si>
  <si>
    <t xml:space="preserve">Ranger Specific Sizing </t>
  </si>
  <si>
    <t>Brand/Style No.- First Tactical #142062</t>
  </si>
  <si>
    <t>Brand/Style No.- Blauer #125</t>
  </si>
  <si>
    <t>Brand/Style No.- Elbeco- RESPONSE UFX PERFORMANCE TACTICAL POLO #K5131</t>
  </si>
  <si>
    <t>Brand/Style No.- Elbeco- RESPONSE UFX PERFORMANCE TACTICAL POLO #K5171LC</t>
  </si>
  <si>
    <t>Brand/Style No.- Elbeco- RESPONSE UFX PERFORMANCE TACTICAL POLO #K5141</t>
  </si>
  <si>
    <t>Brand/Style No.- Elbeco- RESPONSE UFX PERFORMANCE TACTICAL POLO #K5181LC</t>
  </si>
  <si>
    <t>Brand/Style No.- 5.11 Tactical #71322</t>
  </si>
  <si>
    <t>Brand/Style No.- 5.11 Tactical- TACLITE PRO RIPSTOP PANT #74273</t>
  </si>
  <si>
    <t xml:space="preserve">Brand/Style No.- 5.11 Tactical- TACLITE PRO RIPSTOP PANT #64360 </t>
  </si>
  <si>
    <t xml:space="preserve">Brand/Style No.- Flying Cross DutyGuard HT+ Pullover #F1 57300 </t>
  </si>
  <si>
    <t>Brand/Style No.- 5.11 Tactical #48360</t>
  </si>
  <si>
    <t>Brand/Style No.- 5.11 Tactical or comparable</t>
  </si>
  <si>
    <t>Brand/Style No.- Reebok Sublite Cushion or comparable</t>
  </si>
  <si>
    <t>Brand/Style No.- Blauer HS 132 Zip Front Breakaway Safety Vest #343</t>
  </si>
  <si>
    <t xml:space="preserve">Brand/Style No.- Uncle Mike’s- Nylon Duty Belt with 3 Button Buckle </t>
  </si>
  <si>
    <t>Brand/Style No.- LawPro 48” Reversible Raincoat #RW217</t>
  </si>
  <si>
    <t>8878-1</t>
  </si>
  <si>
    <t>8877-1</t>
  </si>
  <si>
    <t>8896-1</t>
  </si>
  <si>
    <t>8865-2</t>
  </si>
  <si>
    <t>X651-1</t>
  </si>
  <si>
    <t>Model 700C</t>
  </si>
  <si>
    <t>TK16V2BK</t>
  </si>
  <si>
    <t>REQUESTED ITEM NUMBER</t>
  </si>
  <si>
    <t>LIST EXACT OR EQUIVALENT ITEM NUMBER</t>
  </si>
  <si>
    <t xml:space="preserve">GRAND TOTAL FOR UNIFORMS </t>
  </si>
  <si>
    <t xml:space="preserve">GRAND TOTAL FOR  RELATED EQUIPMENT </t>
  </si>
  <si>
    <r>
      <t xml:space="preserve">MERCER COUNTY PARK RANGERS (MCPR) UNIFORMS ITEMS </t>
    </r>
    <r>
      <rPr>
        <b/>
        <sz val="12"/>
        <color rgb="FFFF0000"/>
        <rFont val="Century Gothic"/>
        <family val="2"/>
      </rPr>
      <t>PROVIDE BRAND OR EQUIVALENT</t>
    </r>
  </si>
  <si>
    <t xml:space="preserve">AB2025-04 COST PROPOSAL </t>
  </si>
  <si>
    <t xml:space="preserve">MCPR UTILITY HAT </t>
  </si>
  <si>
    <t>MCPR WOOL WATCHCAP (off the shelf)</t>
  </si>
  <si>
    <t xml:space="preserve">MCPR NYLON SINGLE HANDCUFF CASE W/ SINGLE SNAP </t>
  </si>
  <si>
    <t>CATALOG ITEMS: PLEASE PROVIDE A CATALOG OR PRICE LIST  FOR THE FOLLOWING ITEMS VENDOR MUST INPUT ITEM NUMBERS PER THE CATALOG (off the shelf)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</si>
</sst>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sz val="12"/>
      <color theme="1"/>
      <name val="Century Gothic"/>
      <family val="2"/>
    </font>
    <font>
      <b/>
      <sz val="12"/>
      <name val="Century Gothic"/>
      <family val="2"/>
    </font>
    <font>
      <b/>
      <sz val="16"/>
      <name val="Century Gothic"/>
      <family val="2"/>
    </font>
    <font>
      <sz val="11"/>
      <name val="Century Gothic"/>
      <family val="2"/>
    </font>
    <font>
      <b/>
      <sz val="12"/>
      <color rgb="FFFF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1" fillId="0" borderId="0" xfId="0" applyFont="1"/>
    <xf numFmtId="0" fontId="2" fillId="0" borderId="1" xfId="3" applyFont="1" applyBorder="1" applyAlignment="1">
      <alignment horizontal="center" vertical="center"/>
    </xf>
    <xf numFmtId="0" fontId="1" fillId="0" borderId="0" xfId="0" applyFont="1" applyBorder="1"/>
    <xf numFmtId="0" fontId="5" fillId="0" borderId="1" xfId="0" applyFont="1" applyBorder="1" applyAlignment="1">
      <alignment vertical="center"/>
    </xf>
    <xf numFmtId="0" fontId="4" fillId="0" borderId="0" xfId="3" applyFont="1"/>
    <xf numFmtId="0" fontId="5" fillId="0" borderId="0" xfId="0" applyFont="1"/>
    <xf numFmtId="0" fontId="5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44" fontId="3" fillId="0" borderId="7" xfId="2" applyFont="1" applyFill="1" applyBorder="1" applyAlignment="1">
      <alignment vertical="center"/>
    </xf>
    <xf numFmtId="44" fontId="5" fillId="0" borderId="1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4" fontId="5" fillId="0" borderId="1" xfId="0" applyNumberFormat="1" applyFont="1" applyBorder="1"/>
    <xf numFmtId="0" fontId="3" fillId="3" borderId="1" xfId="3" applyFont="1" applyFill="1" applyBorder="1"/>
    <xf numFmtId="0" fontId="5" fillId="3" borderId="1" xfId="0" applyFont="1" applyFill="1" applyBorder="1"/>
    <xf numFmtId="44" fontId="5" fillId="0" borderId="1" xfId="0" applyNumberFormat="1" applyFont="1" applyFill="1" applyBorder="1"/>
    <xf numFmtId="0" fontId="5" fillId="3" borderId="3" xfId="0" applyFont="1" applyFill="1" applyBorder="1"/>
    <xf numFmtId="0" fontId="3" fillId="0" borderId="6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7" xfId="3" applyFont="1" applyFill="1" applyBorder="1" applyAlignment="1">
      <alignment horizontal="center" vertical="center" wrapText="1"/>
    </xf>
    <xf numFmtId="44" fontId="5" fillId="0" borderId="1" xfId="2" applyFont="1" applyFill="1" applyBorder="1"/>
    <xf numFmtId="44" fontId="5" fillId="0" borderId="15" xfId="2" applyFon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3" fillId="3" borderId="1" xfId="3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3" borderId="1" xfId="3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3" fillId="3" borderId="5" xfId="3" applyFont="1" applyFill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5" fillId="3" borderId="5" xfId="0" applyFont="1" applyFill="1" applyBorder="1" applyAlignment="1">
      <alignment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left" vertical="center"/>
    </xf>
    <xf numFmtId="44" fontId="1" fillId="0" borderId="0" xfId="0" applyNumberFormat="1" applyFont="1"/>
    <xf numFmtId="44" fontId="3" fillId="0" borderId="1" xfId="2" applyFont="1" applyFill="1" applyBorder="1" applyAlignment="1">
      <alignment vertical="center"/>
    </xf>
    <xf numFmtId="0" fontId="3" fillId="0" borderId="1" xfId="3" applyFont="1" applyFill="1" applyBorder="1" applyAlignment="1">
      <alignment vertical="center" wrapText="1"/>
    </xf>
    <xf numFmtId="0" fontId="3" fillId="0" borderId="1" xfId="3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3" borderId="0" xfId="3" applyFont="1" applyFill="1" applyBorder="1"/>
    <xf numFmtId="0" fontId="5" fillId="3" borderId="5" xfId="0" applyFont="1" applyFill="1" applyBorder="1"/>
    <xf numFmtId="44" fontId="5" fillId="3" borderId="1" xfId="0" applyNumberFormat="1" applyFont="1" applyFill="1" applyBorder="1" applyAlignment="1">
      <alignment wrapText="1"/>
    </xf>
    <xf numFmtId="44" fontId="5" fillId="0" borderId="11" xfId="2" applyNumberFormat="1" applyFont="1" applyBorder="1"/>
    <xf numFmtId="0" fontId="3" fillId="2" borderId="1" xfId="0" applyFont="1" applyFill="1" applyBorder="1" applyAlignment="1">
      <alignment vertical="center"/>
    </xf>
    <xf numFmtId="0" fontId="3" fillId="6" borderId="1" xfId="3" applyFont="1" applyFill="1" applyBorder="1" applyAlignment="1">
      <alignment wrapText="1"/>
    </xf>
    <xf numFmtId="0" fontId="3" fillId="2" borderId="4" xfId="3" applyFont="1" applyFill="1" applyBorder="1" applyAlignment="1">
      <alignment wrapText="1"/>
    </xf>
    <xf numFmtId="44" fontId="5" fillId="0" borderId="1" xfId="2" applyFont="1" applyBorder="1"/>
    <xf numFmtId="44" fontId="4" fillId="0" borderId="18" xfId="0" applyNumberFormat="1" applyFont="1" applyBorder="1"/>
    <xf numFmtId="44" fontId="5" fillId="0" borderId="2" xfId="2" applyFont="1" applyFill="1" applyBorder="1" applyAlignment="1">
      <alignment horizontal="center" vertical="center" wrapText="1"/>
    </xf>
    <xf numFmtId="44" fontId="5" fillId="0" borderId="4" xfId="2" applyFont="1" applyFill="1" applyBorder="1" applyAlignment="1">
      <alignment horizontal="center" vertical="center" wrapText="1"/>
    </xf>
    <xf numFmtId="44" fontId="5" fillId="0" borderId="3" xfId="2" applyFont="1" applyFill="1" applyBorder="1" applyAlignment="1">
      <alignment horizontal="center" vertical="center" wrapText="1"/>
    </xf>
    <xf numFmtId="44" fontId="5" fillId="0" borderId="12" xfId="2" applyFont="1" applyFill="1" applyBorder="1" applyAlignment="1">
      <alignment horizontal="center" vertical="center" wrapText="1"/>
    </xf>
    <xf numFmtId="44" fontId="5" fillId="0" borderId="17" xfId="2" applyFont="1" applyFill="1" applyBorder="1" applyAlignment="1">
      <alignment horizontal="center" vertical="center" wrapText="1"/>
    </xf>
    <xf numFmtId="44" fontId="5" fillId="0" borderId="13" xfId="2" applyFont="1" applyFill="1" applyBorder="1" applyAlignment="1">
      <alignment horizontal="center" vertical="center" wrapText="1"/>
    </xf>
    <xf numFmtId="0" fontId="8" fillId="0" borderId="15" xfId="3" applyFont="1" applyBorder="1" applyAlignment="1">
      <alignment horizontal="center" wrapText="1"/>
    </xf>
    <xf numFmtId="44" fontId="5" fillId="0" borderId="1" xfId="2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43" fontId="5" fillId="0" borderId="3" xfId="1" applyFont="1" applyBorder="1" applyAlignment="1">
      <alignment horizontal="center" vertical="center" wrapText="1"/>
    </xf>
    <xf numFmtId="44" fontId="5" fillId="0" borderId="1" xfId="2" applyFont="1" applyFill="1" applyBorder="1" applyAlignment="1">
      <alignment horizontal="center" vertical="center"/>
    </xf>
    <xf numFmtId="44" fontId="5" fillId="0" borderId="2" xfId="2" applyFont="1" applyFill="1" applyBorder="1" applyAlignment="1">
      <alignment horizontal="center" vertical="center"/>
    </xf>
    <xf numFmtId="44" fontId="5" fillId="0" borderId="4" xfId="2" applyFont="1" applyFill="1" applyBorder="1" applyAlignment="1">
      <alignment horizontal="center" vertical="center"/>
    </xf>
    <xf numFmtId="44" fontId="5" fillId="0" borderId="3" xfId="2" applyFont="1" applyFill="1" applyBorder="1" applyAlignment="1">
      <alignment horizontal="center" vertical="center"/>
    </xf>
    <xf numFmtId="0" fontId="3" fillId="5" borderId="16" xfId="3" applyFont="1" applyFill="1" applyBorder="1" applyAlignment="1">
      <alignment horizontal="center" vertical="center" wrapText="1"/>
    </xf>
    <xf numFmtId="0" fontId="3" fillId="5" borderId="15" xfId="3" applyFont="1" applyFill="1" applyBorder="1" applyAlignment="1">
      <alignment horizontal="center" vertical="center" wrapText="1"/>
    </xf>
    <xf numFmtId="0" fontId="3" fillId="5" borderId="14" xfId="3" applyFont="1" applyFill="1" applyBorder="1" applyAlignment="1">
      <alignment horizontal="center" vertical="center" wrapText="1"/>
    </xf>
    <xf numFmtId="44" fontId="5" fillId="0" borderId="1" xfId="2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6" fontId="5" fillId="0" borderId="1" xfId="2" applyNumberFormat="1" applyFont="1" applyFill="1" applyBorder="1" applyAlignment="1">
      <alignment horizontal="center" vertical="center"/>
    </xf>
    <xf numFmtId="6" fontId="5" fillId="0" borderId="2" xfId="2" applyNumberFormat="1" applyFont="1" applyFill="1" applyBorder="1" applyAlignment="1">
      <alignment horizontal="center" vertical="center"/>
    </xf>
    <xf numFmtId="6" fontId="5" fillId="0" borderId="4" xfId="2" applyNumberFormat="1" applyFont="1" applyFill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3" fontId="5" fillId="0" borderId="4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3" fillId="6" borderId="2" xfId="3" applyFont="1" applyFill="1" applyBorder="1" applyAlignment="1">
      <alignment horizontal="center" wrapText="1"/>
    </xf>
    <xf numFmtId="0" fontId="3" fillId="6" borderId="4" xfId="3" applyFont="1" applyFill="1" applyBorder="1" applyAlignment="1">
      <alignment horizontal="center" wrapText="1"/>
    </xf>
    <xf numFmtId="0" fontId="3" fillId="6" borderId="3" xfId="3" applyFont="1" applyFill="1" applyBorder="1" applyAlignment="1">
      <alignment horizontal="center" wrapText="1"/>
    </xf>
    <xf numFmtId="0" fontId="3" fillId="2" borderId="2" xfId="3" applyFont="1" applyFill="1" applyBorder="1" applyAlignment="1">
      <alignment horizontal="center" wrapText="1"/>
    </xf>
    <xf numFmtId="0" fontId="3" fillId="2" borderId="4" xfId="3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3" fillId="0" borderId="19" xfId="3" applyFont="1" applyFill="1" applyBorder="1" applyAlignment="1">
      <alignment horizontal="center" vertical="center"/>
    </xf>
    <xf numFmtId="0" fontId="3" fillId="0" borderId="20" xfId="3" applyFont="1" applyFill="1" applyBorder="1" applyAlignment="1">
      <alignment horizontal="center" vertical="center"/>
    </xf>
    <xf numFmtId="0" fontId="3" fillId="0" borderId="21" xfId="3" applyFont="1" applyFill="1" applyBorder="1" applyAlignment="1">
      <alignment horizontal="center" vertical="center"/>
    </xf>
    <xf numFmtId="44" fontId="5" fillId="0" borderId="19" xfId="2" applyNumberFormat="1" applyFont="1" applyFill="1" applyBorder="1" applyAlignment="1">
      <alignment horizontal="center" vertical="center"/>
    </xf>
    <xf numFmtId="44" fontId="5" fillId="0" borderId="21" xfId="2" applyFont="1" applyFill="1" applyBorder="1" applyAlignment="1">
      <alignment horizontal="center" vertical="center"/>
    </xf>
    <xf numFmtId="44" fontId="5" fillId="0" borderId="5" xfId="2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272DFD09-1951-4D1A-8677-D279A2C80C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DBOOK\payce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 Cer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3CD39-F800-4837-8C79-2A58735751ED}">
  <dimension ref="A1:N81"/>
  <sheetViews>
    <sheetView tabSelected="1" topLeftCell="A40" zoomScale="90" zoomScaleNormal="90" workbookViewId="0">
      <selection sqref="A1:F1"/>
    </sheetView>
  </sheetViews>
  <sheetFormatPr defaultRowHeight="12.75" x14ac:dyDescent="0.2"/>
  <cols>
    <col min="1" max="1" width="11" style="5" bestFit="1" customWidth="1"/>
    <col min="2" max="2" width="47.85546875" style="1" bestFit="1" customWidth="1"/>
    <col min="3" max="4" width="15.140625" style="1" customWidth="1"/>
    <col min="5" max="5" width="13.42578125" style="1" customWidth="1"/>
    <col min="6" max="6" width="18.85546875" style="1" customWidth="1"/>
    <col min="7" max="13" width="9.140625" style="1"/>
    <col min="14" max="14" width="12.28515625" style="1" customWidth="1"/>
    <col min="15" max="16384" width="9.140625" style="1"/>
  </cols>
  <sheetData>
    <row r="1" spans="1:7" ht="28.5" customHeight="1" x14ac:dyDescent="0.3">
      <c r="A1" s="60" t="s">
        <v>71</v>
      </c>
      <c r="B1" s="60"/>
      <c r="C1" s="60"/>
      <c r="D1" s="60"/>
      <c r="E1" s="60"/>
      <c r="F1" s="60"/>
    </row>
    <row r="2" spans="1:7" ht="21.75" customHeight="1" x14ac:dyDescent="0.2">
      <c r="A2" s="76" t="s">
        <v>70</v>
      </c>
      <c r="B2" s="76"/>
      <c r="C2" s="76"/>
      <c r="D2" s="76"/>
      <c r="E2" s="76"/>
      <c r="F2" s="76"/>
    </row>
    <row r="3" spans="1:7" ht="26.25" customHeight="1" x14ac:dyDescent="0.2">
      <c r="A3" s="2" t="s">
        <v>0</v>
      </c>
      <c r="B3" s="11" t="s">
        <v>1</v>
      </c>
      <c r="C3" s="77" t="s">
        <v>2</v>
      </c>
      <c r="D3" s="77"/>
      <c r="E3" s="77"/>
      <c r="F3" s="11" t="s">
        <v>3</v>
      </c>
      <c r="G3" s="3"/>
    </row>
    <row r="4" spans="1:7" ht="13.5" customHeight="1" x14ac:dyDescent="0.2">
      <c r="A4" s="73" t="s">
        <v>72</v>
      </c>
      <c r="B4" s="74"/>
      <c r="C4" s="74"/>
      <c r="D4" s="74"/>
      <c r="E4" s="75"/>
      <c r="F4" s="49"/>
    </row>
    <row r="5" spans="1:7" ht="13.5" customHeight="1" x14ac:dyDescent="0.25">
      <c r="A5" s="40">
        <v>15</v>
      </c>
      <c r="B5" s="4" t="s">
        <v>5</v>
      </c>
      <c r="C5" s="65"/>
      <c r="D5" s="65"/>
      <c r="E5" s="65"/>
      <c r="F5" s="52">
        <f>A5*C5</f>
        <v>0</v>
      </c>
    </row>
    <row r="6" spans="1:7" ht="13.5" customHeight="1" x14ac:dyDescent="0.25">
      <c r="A6" s="40">
        <v>11</v>
      </c>
      <c r="B6" s="4" t="s">
        <v>6</v>
      </c>
      <c r="C6" s="65"/>
      <c r="D6" s="65"/>
      <c r="E6" s="65"/>
      <c r="F6" s="13">
        <f>A6*C6</f>
        <v>0</v>
      </c>
    </row>
    <row r="7" spans="1:7" ht="13.5" customHeight="1" x14ac:dyDescent="0.25">
      <c r="A7" s="14"/>
      <c r="B7" s="4" t="s">
        <v>43</v>
      </c>
      <c r="C7" s="62"/>
      <c r="D7" s="63"/>
      <c r="E7" s="64"/>
      <c r="F7" s="15"/>
    </row>
    <row r="8" spans="1:7" ht="13.5" customHeight="1" x14ac:dyDescent="0.2">
      <c r="A8" s="73" t="s">
        <v>73</v>
      </c>
      <c r="B8" s="74"/>
      <c r="C8" s="74"/>
      <c r="D8" s="74"/>
      <c r="E8" s="75"/>
      <c r="F8" s="49"/>
    </row>
    <row r="9" spans="1:7" ht="13.5" customHeight="1" x14ac:dyDescent="0.25">
      <c r="A9" s="40">
        <v>9</v>
      </c>
      <c r="B9" s="4" t="s">
        <v>7</v>
      </c>
      <c r="C9" s="61"/>
      <c r="D9" s="61"/>
      <c r="E9" s="61"/>
      <c r="F9" s="13">
        <f>A9*C9</f>
        <v>0</v>
      </c>
    </row>
    <row r="10" spans="1:7" ht="13.5" customHeight="1" x14ac:dyDescent="0.25">
      <c r="A10" s="14"/>
      <c r="B10" s="4" t="s">
        <v>44</v>
      </c>
      <c r="C10" s="62"/>
      <c r="D10" s="63"/>
      <c r="E10" s="64"/>
      <c r="F10" s="15"/>
    </row>
    <row r="11" spans="1:7" ht="13.5" customHeight="1" x14ac:dyDescent="0.2">
      <c r="A11" s="73" t="s">
        <v>8</v>
      </c>
      <c r="B11" s="74"/>
      <c r="C11" s="74"/>
      <c r="D11" s="74"/>
      <c r="E11" s="75"/>
      <c r="F11" s="49"/>
    </row>
    <row r="12" spans="1:7" ht="13.5" customHeight="1" x14ac:dyDescent="0.25">
      <c r="A12" s="40">
        <v>18</v>
      </c>
      <c r="B12" s="4" t="s">
        <v>5</v>
      </c>
      <c r="C12" s="78"/>
      <c r="D12" s="78"/>
      <c r="E12" s="65"/>
      <c r="F12" s="13">
        <f>A12*C12</f>
        <v>0</v>
      </c>
    </row>
    <row r="13" spans="1:7" ht="13.5" customHeight="1" x14ac:dyDescent="0.25">
      <c r="A13" s="40">
        <v>17</v>
      </c>
      <c r="B13" s="4" t="s">
        <v>6</v>
      </c>
      <c r="C13" s="79"/>
      <c r="D13" s="80"/>
      <c r="E13" s="68"/>
      <c r="F13" s="13">
        <f>A13*C13</f>
        <v>0</v>
      </c>
    </row>
    <row r="14" spans="1:7" ht="26.25" customHeight="1" x14ac:dyDescent="0.25">
      <c r="A14" s="14"/>
      <c r="B14" s="26" t="s">
        <v>45</v>
      </c>
      <c r="C14" s="81"/>
      <c r="D14" s="82"/>
      <c r="E14" s="83"/>
      <c r="F14" s="15"/>
    </row>
    <row r="15" spans="1:7" ht="13.5" customHeight="1" x14ac:dyDescent="0.2">
      <c r="A15" s="73" t="s">
        <v>9</v>
      </c>
      <c r="B15" s="74"/>
      <c r="C15" s="74"/>
      <c r="D15" s="74"/>
      <c r="E15" s="75"/>
      <c r="F15" s="49"/>
    </row>
    <row r="16" spans="1:7" ht="13.5" customHeight="1" x14ac:dyDescent="0.25">
      <c r="A16" s="40">
        <v>9</v>
      </c>
      <c r="B16" s="4" t="s">
        <v>5</v>
      </c>
      <c r="C16" s="61"/>
      <c r="D16" s="61"/>
      <c r="E16" s="61"/>
      <c r="F16" s="13">
        <f>A16*C16</f>
        <v>0</v>
      </c>
    </row>
    <row r="17" spans="1:6" ht="13.5" customHeight="1" x14ac:dyDescent="0.25">
      <c r="A17" s="40">
        <v>3</v>
      </c>
      <c r="B17" s="4" t="s">
        <v>6</v>
      </c>
      <c r="C17" s="61"/>
      <c r="D17" s="61"/>
      <c r="E17" s="61"/>
      <c r="F17" s="13">
        <f>A17*C17</f>
        <v>0</v>
      </c>
    </row>
    <row r="18" spans="1:6" ht="33" customHeight="1" x14ac:dyDescent="0.25">
      <c r="A18" s="14"/>
      <c r="B18" s="26" t="s">
        <v>46</v>
      </c>
      <c r="C18" s="62"/>
      <c r="D18" s="63"/>
      <c r="E18" s="64"/>
      <c r="F18" s="15"/>
    </row>
    <row r="19" spans="1:6" ht="13.5" customHeight="1" x14ac:dyDescent="0.2">
      <c r="A19" s="73" t="s">
        <v>10</v>
      </c>
      <c r="B19" s="74"/>
      <c r="C19" s="74"/>
      <c r="D19" s="74"/>
      <c r="E19" s="75"/>
      <c r="F19" s="49"/>
    </row>
    <row r="20" spans="1:6" ht="13.5" customHeight="1" x14ac:dyDescent="0.25">
      <c r="A20" s="40">
        <v>10</v>
      </c>
      <c r="B20" s="4" t="s">
        <v>4</v>
      </c>
      <c r="C20" s="61"/>
      <c r="D20" s="61"/>
      <c r="E20" s="61"/>
      <c r="F20" s="13">
        <f>A20*C20</f>
        <v>0</v>
      </c>
    </row>
    <row r="21" spans="1:6" ht="13.5" customHeight="1" x14ac:dyDescent="0.25">
      <c r="A21" s="40">
        <v>2</v>
      </c>
      <c r="B21" s="4" t="s">
        <v>12</v>
      </c>
      <c r="C21" s="61"/>
      <c r="D21" s="61"/>
      <c r="E21" s="61"/>
      <c r="F21" s="13">
        <f>A21*C21</f>
        <v>0</v>
      </c>
    </row>
    <row r="22" spans="1:6" ht="28.5" customHeight="1" x14ac:dyDescent="0.25">
      <c r="A22" s="14"/>
      <c r="B22" s="26" t="s">
        <v>47</v>
      </c>
      <c r="C22" s="62"/>
      <c r="D22" s="63"/>
      <c r="E22" s="64"/>
      <c r="F22" s="15"/>
    </row>
    <row r="23" spans="1:6" ht="13.5" customHeight="1" x14ac:dyDescent="0.2">
      <c r="A23" s="73" t="s">
        <v>11</v>
      </c>
      <c r="B23" s="74"/>
      <c r="C23" s="74"/>
      <c r="D23" s="74"/>
      <c r="E23" s="75"/>
      <c r="F23" s="49"/>
    </row>
    <row r="24" spans="1:6" ht="13.5" customHeight="1" x14ac:dyDescent="0.25">
      <c r="A24" s="40">
        <v>12</v>
      </c>
      <c r="B24" s="4" t="s">
        <v>4</v>
      </c>
      <c r="C24" s="61"/>
      <c r="D24" s="61"/>
      <c r="E24" s="61"/>
      <c r="F24" s="13">
        <f>A24*C24</f>
        <v>0</v>
      </c>
    </row>
    <row r="25" spans="1:6" ht="26.25" customHeight="1" x14ac:dyDescent="0.25">
      <c r="A25" s="14"/>
      <c r="B25" s="26" t="s">
        <v>48</v>
      </c>
      <c r="C25" s="62"/>
      <c r="D25" s="63"/>
      <c r="E25" s="64"/>
      <c r="F25" s="15"/>
    </row>
    <row r="26" spans="1:6" ht="13.5" customHeight="1" x14ac:dyDescent="0.2">
      <c r="A26" s="73" t="s">
        <v>13</v>
      </c>
      <c r="B26" s="74"/>
      <c r="C26" s="74"/>
      <c r="D26" s="74"/>
      <c r="E26" s="75"/>
      <c r="F26" s="49"/>
    </row>
    <row r="27" spans="1:6" ht="13.5" customHeight="1" x14ac:dyDescent="0.25">
      <c r="A27" s="40">
        <v>11</v>
      </c>
      <c r="B27" s="4" t="s">
        <v>4</v>
      </c>
      <c r="C27" s="61"/>
      <c r="D27" s="61"/>
      <c r="E27" s="61"/>
      <c r="F27" s="13">
        <f>A27*C27</f>
        <v>0</v>
      </c>
    </row>
    <row r="28" spans="1:6" ht="13.5" customHeight="1" x14ac:dyDescent="0.25">
      <c r="A28" s="40">
        <v>3</v>
      </c>
      <c r="B28" s="4" t="s">
        <v>12</v>
      </c>
      <c r="C28" s="61"/>
      <c r="D28" s="61"/>
      <c r="E28" s="61"/>
      <c r="F28" s="13">
        <f>A28*C28</f>
        <v>0</v>
      </c>
    </row>
    <row r="29" spans="1:6" ht="13.5" customHeight="1" x14ac:dyDescent="0.25">
      <c r="A29" s="14"/>
      <c r="B29" s="4" t="s">
        <v>49</v>
      </c>
      <c r="C29" s="62"/>
      <c r="D29" s="63"/>
      <c r="E29" s="64"/>
      <c r="F29" s="15"/>
    </row>
    <row r="30" spans="1:6" ht="13.5" customHeight="1" x14ac:dyDescent="0.2">
      <c r="A30" s="73" t="s">
        <v>14</v>
      </c>
      <c r="B30" s="74"/>
      <c r="C30" s="74"/>
      <c r="D30" s="74"/>
      <c r="E30" s="75"/>
      <c r="F30" s="49"/>
    </row>
    <row r="31" spans="1:6" ht="13.5" customHeight="1" x14ac:dyDescent="0.25">
      <c r="A31" s="40">
        <v>16</v>
      </c>
      <c r="B31" s="4" t="s">
        <v>15</v>
      </c>
      <c r="C31" s="61"/>
      <c r="D31" s="61"/>
      <c r="E31" s="61"/>
      <c r="F31" s="13">
        <f>A31*C31</f>
        <v>0</v>
      </c>
    </row>
    <row r="32" spans="1:6" ht="13.5" customHeight="1" x14ac:dyDescent="0.25">
      <c r="A32" s="40">
        <v>8</v>
      </c>
      <c r="B32" s="4" t="s">
        <v>16</v>
      </c>
      <c r="C32" s="61"/>
      <c r="D32" s="61"/>
      <c r="E32" s="61"/>
      <c r="F32" s="13">
        <f>A32*C32</f>
        <v>0</v>
      </c>
    </row>
    <row r="33" spans="1:6" ht="31.5" customHeight="1" x14ac:dyDescent="0.25">
      <c r="A33" s="14"/>
      <c r="B33" s="26" t="s">
        <v>50</v>
      </c>
      <c r="C33" s="62"/>
      <c r="D33" s="63"/>
      <c r="E33" s="64"/>
      <c r="F33" s="15"/>
    </row>
    <row r="34" spans="1:6" ht="13.5" customHeight="1" x14ac:dyDescent="0.2">
      <c r="A34" s="73" t="s">
        <v>17</v>
      </c>
      <c r="B34" s="74"/>
      <c r="C34" s="74"/>
      <c r="D34" s="74"/>
      <c r="E34" s="75"/>
      <c r="F34" s="49"/>
    </row>
    <row r="35" spans="1:6" ht="13.5" customHeight="1" x14ac:dyDescent="0.25">
      <c r="A35" s="40">
        <v>8</v>
      </c>
      <c r="B35" s="4" t="s">
        <v>18</v>
      </c>
      <c r="C35" s="61"/>
      <c r="D35" s="61"/>
      <c r="E35" s="61"/>
      <c r="F35" s="13">
        <f>A35*C35</f>
        <v>0</v>
      </c>
    </row>
    <row r="36" spans="1:6" ht="29.25" customHeight="1" x14ac:dyDescent="0.25">
      <c r="A36" s="14"/>
      <c r="B36" s="26" t="s">
        <v>51</v>
      </c>
      <c r="C36" s="62"/>
      <c r="D36" s="63"/>
      <c r="E36" s="64"/>
      <c r="F36" s="15"/>
    </row>
    <row r="37" spans="1:6" ht="13.5" customHeight="1" x14ac:dyDescent="0.2">
      <c r="A37" s="73" t="s">
        <v>19</v>
      </c>
      <c r="B37" s="74"/>
      <c r="C37" s="74"/>
      <c r="D37" s="74"/>
      <c r="E37" s="75"/>
      <c r="F37" s="49"/>
    </row>
    <row r="38" spans="1:6" ht="13.5" customHeight="1" x14ac:dyDescent="0.25">
      <c r="A38" s="40">
        <v>3</v>
      </c>
      <c r="B38" s="4" t="s">
        <v>4</v>
      </c>
      <c r="C38" s="65"/>
      <c r="D38" s="65"/>
      <c r="E38" s="65"/>
      <c r="F38" s="13">
        <f>A38*C38</f>
        <v>0</v>
      </c>
    </row>
    <row r="39" spans="1:6" ht="13.5" customHeight="1" x14ac:dyDescent="0.25">
      <c r="A39" s="40">
        <v>1</v>
      </c>
      <c r="B39" s="4" t="s">
        <v>12</v>
      </c>
      <c r="C39" s="65"/>
      <c r="D39" s="65"/>
      <c r="E39" s="65"/>
      <c r="F39" s="16">
        <f>A39*C39</f>
        <v>0</v>
      </c>
    </row>
    <row r="40" spans="1:6" s="28" customFormat="1" ht="27.75" customHeight="1" x14ac:dyDescent="0.25">
      <c r="A40" s="27"/>
      <c r="B40" s="26" t="s">
        <v>52</v>
      </c>
      <c r="C40" s="54"/>
      <c r="D40" s="55"/>
      <c r="E40" s="56"/>
      <c r="F40" s="47"/>
    </row>
    <row r="41" spans="1:6" ht="13.5" customHeight="1" x14ac:dyDescent="0.2">
      <c r="A41" s="73" t="s">
        <v>20</v>
      </c>
      <c r="B41" s="74"/>
      <c r="C41" s="74"/>
      <c r="D41" s="74"/>
      <c r="E41" s="75"/>
      <c r="F41" s="49"/>
    </row>
    <row r="42" spans="1:6" ht="13.5" customHeight="1" x14ac:dyDescent="0.2">
      <c r="A42" s="41">
        <v>6</v>
      </c>
      <c r="B42" s="7" t="s">
        <v>21</v>
      </c>
      <c r="C42" s="66"/>
      <c r="D42" s="67"/>
      <c r="E42" s="68"/>
      <c r="F42" s="10">
        <f>(C42*A42)</f>
        <v>0</v>
      </c>
    </row>
    <row r="43" spans="1:6" ht="13.5" customHeight="1" x14ac:dyDescent="0.25">
      <c r="A43" s="40">
        <v>2</v>
      </c>
      <c r="B43" s="4" t="s">
        <v>22</v>
      </c>
      <c r="C43" s="65"/>
      <c r="D43" s="65"/>
      <c r="E43" s="65"/>
      <c r="F43" s="13">
        <f>A43*C43</f>
        <v>0</v>
      </c>
    </row>
    <row r="44" spans="1:6" s="28" customFormat="1" ht="26.25" customHeight="1" x14ac:dyDescent="0.25">
      <c r="A44" s="29"/>
      <c r="B44" s="26" t="s">
        <v>58</v>
      </c>
      <c r="C44" s="54"/>
      <c r="D44" s="55"/>
      <c r="E44" s="56"/>
      <c r="F44" s="30"/>
    </row>
    <row r="45" spans="1:6" ht="13.5" customHeight="1" x14ac:dyDescent="0.2">
      <c r="A45" s="73" t="s">
        <v>23</v>
      </c>
      <c r="B45" s="74"/>
      <c r="C45" s="74"/>
      <c r="D45" s="74"/>
      <c r="E45" s="75"/>
      <c r="F45" s="49"/>
    </row>
    <row r="46" spans="1:6" ht="13.5" customHeight="1" x14ac:dyDescent="0.2">
      <c r="A46" s="41">
        <v>3</v>
      </c>
      <c r="B46" s="7" t="s">
        <v>21</v>
      </c>
      <c r="C46" s="66"/>
      <c r="D46" s="67"/>
      <c r="E46" s="68"/>
      <c r="F46" s="10">
        <f>(C46*A46)</f>
        <v>0</v>
      </c>
    </row>
    <row r="47" spans="1:6" ht="15" customHeight="1" x14ac:dyDescent="0.25">
      <c r="A47" s="14"/>
      <c r="B47" s="4" t="s">
        <v>53</v>
      </c>
      <c r="C47" s="54"/>
      <c r="D47" s="55"/>
      <c r="E47" s="56"/>
      <c r="F47" s="15"/>
    </row>
    <row r="48" spans="1:6" ht="13.5" customHeight="1" x14ac:dyDescent="0.25">
      <c r="A48" s="42">
        <v>8</v>
      </c>
      <c r="B48" s="8" t="s">
        <v>26</v>
      </c>
      <c r="C48" s="65"/>
      <c r="D48" s="65"/>
      <c r="E48" s="65"/>
      <c r="F48" s="13">
        <f>A48*C48</f>
        <v>0</v>
      </c>
    </row>
    <row r="49" spans="1:6" ht="13.5" customHeight="1" x14ac:dyDescent="0.2">
      <c r="A49" s="73" t="s">
        <v>27</v>
      </c>
      <c r="B49" s="74"/>
      <c r="C49" s="74"/>
      <c r="D49" s="74"/>
      <c r="E49" s="75"/>
      <c r="F49" s="49"/>
    </row>
    <row r="50" spans="1:6" ht="13.5" customHeight="1" x14ac:dyDescent="0.25">
      <c r="A50" s="40">
        <v>4</v>
      </c>
      <c r="B50" s="4" t="s">
        <v>4</v>
      </c>
      <c r="C50" s="65"/>
      <c r="D50" s="65"/>
      <c r="E50" s="65"/>
      <c r="F50" s="13">
        <f>A50*C50</f>
        <v>0</v>
      </c>
    </row>
    <row r="51" spans="1:6" ht="13.5" customHeight="1" x14ac:dyDescent="0.25">
      <c r="A51" s="40">
        <v>2</v>
      </c>
      <c r="B51" s="4" t="s">
        <v>22</v>
      </c>
      <c r="C51" s="65"/>
      <c r="D51" s="65"/>
      <c r="E51" s="65"/>
      <c r="F51" s="13">
        <f>A51*C51</f>
        <v>0</v>
      </c>
    </row>
    <row r="52" spans="1:6" s="28" customFormat="1" ht="36" customHeight="1" x14ac:dyDescent="0.25">
      <c r="A52" s="29"/>
      <c r="B52" s="26" t="s">
        <v>56</v>
      </c>
      <c r="C52" s="54"/>
      <c r="D52" s="55"/>
      <c r="E52" s="56"/>
      <c r="F52" s="30"/>
    </row>
    <row r="53" spans="1:6" ht="13.5" customHeight="1" x14ac:dyDescent="0.2">
      <c r="A53" s="73" t="s">
        <v>28</v>
      </c>
      <c r="B53" s="74"/>
      <c r="C53" s="74"/>
      <c r="D53" s="74"/>
      <c r="E53" s="75"/>
      <c r="F53" s="49"/>
    </row>
    <row r="54" spans="1:6" ht="13.5" customHeight="1" x14ac:dyDescent="0.25">
      <c r="A54" s="40">
        <v>6</v>
      </c>
      <c r="B54" s="4" t="s">
        <v>29</v>
      </c>
      <c r="C54" s="65"/>
      <c r="D54" s="65"/>
      <c r="E54" s="65"/>
      <c r="F54" s="13">
        <f>A54*C54</f>
        <v>0</v>
      </c>
    </row>
    <row r="55" spans="1:6" s="28" customFormat="1" ht="28.5" customHeight="1" x14ac:dyDescent="0.25">
      <c r="A55" s="31"/>
      <c r="B55" s="32" t="s">
        <v>57</v>
      </c>
      <c r="C55" s="57"/>
      <c r="D55" s="58"/>
      <c r="E55" s="59"/>
      <c r="F55" s="33"/>
    </row>
    <row r="56" spans="1:6" ht="13.5" customHeight="1" x14ac:dyDescent="0.2">
      <c r="A56" s="84" t="s">
        <v>24</v>
      </c>
      <c r="B56" s="85"/>
      <c r="C56" s="85"/>
      <c r="D56" s="85"/>
      <c r="E56" s="86"/>
      <c r="F56" s="50"/>
    </row>
    <row r="57" spans="1:6" ht="13.5" customHeight="1" x14ac:dyDescent="0.25">
      <c r="A57" s="43">
        <v>18</v>
      </c>
      <c r="B57" s="12" t="s">
        <v>42</v>
      </c>
      <c r="C57" s="72"/>
      <c r="D57" s="72"/>
      <c r="E57" s="72"/>
      <c r="F57" s="22">
        <f>A57*C57</f>
        <v>0</v>
      </c>
    </row>
    <row r="58" spans="1:6" ht="13.5" customHeight="1" x14ac:dyDescent="0.25">
      <c r="A58" s="14"/>
      <c r="B58" s="4" t="s">
        <v>54</v>
      </c>
      <c r="C58" s="72"/>
      <c r="D58" s="72"/>
      <c r="E58" s="72"/>
      <c r="F58" s="17"/>
    </row>
    <row r="59" spans="1:6" ht="13.5" customHeight="1" x14ac:dyDescent="0.2">
      <c r="A59" s="87" t="s">
        <v>25</v>
      </c>
      <c r="B59" s="88"/>
      <c r="C59" s="88"/>
      <c r="D59" s="88"/>
      <c r="E59" s="88"/>
      <c r="F59" s="51"/>
    </row>
    <row r="60" spans="1:6" ht="13.5" customHeight="1" x14ac:dyDescent="0.25">
      <c r="A60" s="43">
        <v>11</v>
      </c>
      <c r="B60" s="4" t="s">
        <v>42</v>
      </c>
      <c r="C60" s="72"/>
      <c r="D60" s="72"/>
      <c r="E60" s="72"/>
      <c r="F60" s="23">
        <f>A60*C60</f>
        <v>0</v>
      </c>
    </row>
    <row r="61" spans="1:6" ht="27" customHeight="1" thickBot="1" x14ac:dyDescent="0.3">
      <c r="A61" s="45"/>
      <c r="B61" s="32" t="s">
        <v>55</v>
      </c>
      <c r="C61" s="97"/>
      <c r="D61" s="97"/>
      <c r="E61" s="97"/>
      <c r="F61" s="46"/>
    </row>
    <row r="62" spans="1:6" ht="27" customHeight="1" thickBot="1" x14ac:dyDescent="0.25">
      <c r="A62" s="92" t="s">
        <v>68</v>
      </c>
      <c r="B62" s="93"/>
      <c r="C62" s="93"/>
      <c r="D62" s="94"/>
      <c r="E62" s="95">
        <f>SUM(F5:F60)</f>
        <v>0</v>
      </c>
      <c r="F62" s="96"/>
    </row>
    <row r="63" spans="1:6" ht="30" customHeight="1" x14ac:dyDescent="0.2">
      <c r="A63" s="69" t="s">
        <v>75</v>
      </c>
      <c r="B63" s="70"/>
      <c r="C63" s="70"/>
      <c r="D63" s="70"/>
      <c r="E63" s="70"/>
      <c r="F63" s="71"/>
    </row>
    <row r="64" spans="1:6" ht="39.75" customHeight="1" x14ac:dyDescent="0.2">
      <c r="A64" s="18" t="s">
        <v>39</v>
      </c>
      <c r="B64" s="19" t="s">
        <v>41</v>
      </c>
      <c r="C64" s="39" t="s">
        <v>66</v>
      </c>
      <c r="D64" s="20" t="s">
        <v>67</v>
      </c>
      <c r="E64" s="20" t="s">
        <v>2</v>
      </c>
      <c r="F64" s="21" t="s">
        <v>3</v>
      </c>
    </row>
    <row r="65" spans="1:14" ht="30" customHeight="1" x14ac:dyDescent="0.2">
      <c r="A65" s="44">
        <v>4</v>
      </c>
      <c r="B65" s="24" t="s">
        <v>74</v>
      </c>
      <c r="C65" s="34" t="s">
        <v>59</v>
      </c>
      <c r="D65" s="34"/>
      <c r="E65" s="38"/>
      <c r="F65" s="9">
        <v>0</v>
      </c>
    </row>
    <row r="66" spans="1:14" ht="13.5" customHeight="1" x14ac:dyDescent="0.2">
      <c r="A66" s="44">
        <v>4</v>
      </c>
      <c r="B66" s="25" t="s">
        <v>30</v>
      </c>
      <c r="C66" s="34" t="s">
        <v>60</v>
      </c>
      <c r="D66" s="34"/>
      <c r="E66" s="38"/>
      <c r="F66" s="9">
        <f t="shared" ref="F66:F74" si="0">(A66*E66)</f>
        <v>0</v>
      </c>
    </row>
    <row r="67" spans="1:14" ht="13.5" customHeight="1" x14ac:dyDescent="0.2">
      <c r="A67" s="44">
        <v>4</v>
      </c>
      <c r="B67" s="25" t="s">
        <v>36</v>
      </c>
      <c r="C67" s="34" t="s">
        <v>64</v>
      </c>
      <c r="D67" s="34"/>
      <c r="E67" s="38"/>
      <c r="F67" s="9">
        <f t="shared" si="0"/>
        <v>0</v>
      </c>
    </row>
    <row r="68" spans="1:14" ht="13.5" customHeight="1" x14ac:dyDescent="0.2">
      <c r="A68" s="44">
        <v>4</v>
      </c>
      <c r="B68" s="25" t="s">
        <v>37</v>
      </c>
      <c r="C68" s="35" t="s">
        <v>65</v>
      </c>
      <c r="D68" s="35"/>
      <c r="E68" s="38"/>
      <c r="F68" s="9">
        <f t="shared" si="0"/>
        <v>0</v>
      </c>
    </row>
    <row r="69" spans="1:14" ht="13.5" customHeight="1" x14ac:dyDescent="0.2">
      <c r="A69" s="44">
        <v>4</v>
      </c>
      <c r="B69" s="25" t="s">
        <v>38</v>
      </c>
      <c r="C69" s="36">
        <v>100057</v>
      </c>
      <c r="D69" s="36"/>
      <c r="E69" s="38"/>
      <c r="F69" s="9">
        <f t="shared" si="0"/>
        <v>0</v>
      </c>
    </row>
    <row r="70" spans="1:14" ht="13.5" customHeight="1" x14ac:dyDescent="0.2">
      <c r="A70" s="44">
        <v>4</v>
      </c>
      <c r="B70" s="25" t="s">
        <v>31</v>
      </c>
      <c r="C70" s="34" t="s">
        <v>61</v>
      </c>
      <c r="D70" s="34"/>
      <c r="E70" s="38"/>
      <c r="F70" s="9">
        <f t="shared" si="0"/>
        <v>0</v>
      </c>
    </row>
    <row r="71" spans="1:14" ht="13.5" customHeight="1" x14ac:dyDescent="0.2">
      <c r="A71" s="44">
        <v>4</v>
      </c>
      <c r="B71" s="25" t="s">
        <v>32</v>
      </c>
      <c r="C71" s="34" t="s">
        <v>62</v>
      </c>
      <c r="D71" s="34"/>
      <c r="E71" s="38"/>
      <c r="F71" s="9">
        <f t="shared" si="0"/>
        <v>0</v>
      </c>
      <c r="N71" s="37"/>
    </row>
    <row r="72" spans="1:14" ht="13.5" customHeight="1" x14ac:dyDescent="0.2">
      <c r="A72" s="44">
        <v>4</v>
      </c>
      <c r="B72" s="25" t="s">
        <v>34</v>
      </c>
      <c r="C72" s="34" t="s">
        <v>63</v>
      </c>
      <c r="D72" s="34"/>
      <c r="E72" s="38"/>
      <c r="F72" s="9">
        <f t="shared" si="0"/>
        <v>0</v>
      </c>
    </row>
    <row r="73" spans="1:14" ht="13.5" customHeight="1" x14ac:dyDescent="0.2">
      <c r="A73" s="44">
        <v>4</v>
      </c>
      <c r="B73" s="25" t="s">
        <v>35</v>
      </c>
      <c r="C73" s="36">
        <v>59012</v>
      </c>
      <c r="D73" s="36"/>
      <c r="E73" s="38"/>
      <c r="F73" s="9">
        <f t="shared" si="0"/>
        <v>0</v>
      </c>
    </row>
    <row r="74" spans="1:14" ht="17.25" customHeight="1" x14ac:dyDescent="0.2">
      <c r="A74" s="44">
        <v>4</v>
      </c>
      <c r="B74" s="25" t="s">
        <v>33</v>
      </c>
      <c r="C74" s="7">
        <v>100021</v>
      </c>
      <c r="D74" s="7"/>
      <c r="E74" s="38"/>
      <c r="F74" s="9">
        <f t="shared" si="0"/>
        <v>0</v>
      </c>
    </row>
    <row r="75" spans="1:14" ht="16.5" customHeight="1" thickBot="1" x14ac:dyDescent="0.3">
      <c r="A75" s="89" t="s">
        <v>69</v>
      </c>
      <c r="B75" s="90"/>
      <c r="C75" s="90"/>
      <c r="D75" s="90"/>
      <c r="E75" s="90"/>
      <c r="F75" s="48">
        <f>SUM(F65:F74)</f>
        <v>0</v>
      </c>
    </row>
    <row r="76" spans="1:14" ht="15.75" thickBot="1" x14ac:dyDescent="0.25">
      <c r="A76" s="89" t="s">
        <v>40</v>
      </c>
      <c r="B76" s="90"/>
      <c r="C76" s="90"/>
      <c r="D76" s="90"/>
      <c r="E76" s="91"/>
      <c r="F76" s="53">
        <f>SUM(E62+F75)</f>
        <v>0</v>
      </c>
    </row>
    <row r="77" spans="1:14" ht="13.5" x14ac:dyDescent="0.25">
      <c r="B77" s="6"/>
      <c r="C77" s="6"/>
      <c r="D77" s="6"/>
      <c r="E77" s="6"/>
    </row>
    <row r="78" spans="1:14" ht="13.5" x14ac:dyDescent="0.25">
      <c r="B78" s="6"/>
      <c r="C78" s="6"/>
      <c r="D78" s="6"/>
      <c r="E78" s="6"/>
    </row>
    <row r="79" spans="1:14" ht="13.5" x14ac:dyDescent="0.25">
      <c r="B79" s="6"/>
      <c r="C79" s="6"/>
      <c r="D79" s="6"/>
      <c r="E79" s="6"/>
    </row>
    <row r="80" spans="1:14" ht="13.5" x14ac:dyDescent="0.25">
      <c r="B80" s="6"/>
      <c r="C80" s="6"/>
      <c r="D80" s="6"/>
      <c r="E80" s="6"/>
    </row>
    <row r="81" spans="2:5" ht="13.5" x14ac:dyDescent="0.25">
      <c r="B81" s="6"/>
      <c r="C81" s="6"/>
      <c r="D81" s="6"/>
      <c r="E81" s="6"/>
    </row>
  </sheetData>
  <mergeCells count="66">
    <mergeCell ref="A76:E76"/>
    <mergeCell ref="A62:D62"/>
    <mergeCell ref="E62:F62"/>
    <mergeCell ref="C61:E61"/>
    <mergeCell ref="A75:E75"/>
    <mergeCell ref="A8:E8"/>
    <mergeCell ref="A4:E4"/>
    <mergeCell ref="A11:E11"/>
    <mergeCell ref="A15:E15"/>
    <mergeCell ref="A19:E19"/>
    <mergeCell ref="C14:E14"/>
    <mergeCell ref="A45:E45"/>
    <mergeCell ref="A49:E49"/>
    <mergeCell ref="A53:E53"/>
    <mergeCell ref="A2:F2"/>
    <mergeCell ref="C3:E3"/>
    <mergeCell ref="C5:E5"/>
    <mergeCell ref="C6:E6"/>
    <mergeCell ref="C7:E7"/>
    <mergeCell ref="C22:E22"/>
    <mergeCell ref="C25:E25"/>
    <mergeCell ref="C29:E29"/>
    <mergeCell ref="C9:E9"/>
    <mergeCell ref="C12:E12"/>
    <mergeCell ref="C13:E13"/>
    <mergeCell ref="C10:E10"/>
    <mergeCell ref="A23:E23"/>
    <mergeCell ref="C27:E27"/>
    <mergeCell ref="C28:E28"/>
    <mergeCell ref="C18:E18"/>
    <mergeCell ref="C42:E42"/>
    <mergeCell ref="A41:E41"/>
    <mergeCell ref="A26:E26"/>
    <mergeCell ref="A30:E30"/>
    <mergeCell ref="A34:E34"/>
    <mergeCell ref="A37:E37"/>
    <mergeCell ref="C16:E16"/>
    <mergeCell ref="C17:E17"/>
    <mergeCell ref="C20:E20"/>
    <mergeCell ref="C21:E21"/>
    <mergeCell ref="C24:E24"/>
    <mergeCell ref="A63:F63"/>
    <mergeCell ref="C54:E54"/>
    <mergeCell ref="C50:E50"/>
    <mergeCell ref="C51:E51"/>
    <mergeCell ref="C57:E57"/>
    <mergeCell ref="C58:E58"/>
    <mergeCell ref="C60:E60"/>
    <mergeCell ref="A56:E56"/>
    <mergeCell ref="A59:E59"/>
    <mergeCell ref="C44:E44"/>
    <mergeCell ref="C47:E47"/>
    <mergeCell ref="C52:E52"/>
    <mergeCell ref="C55:E55"/>
    <mergeCell ref="A1:F1"/>
    <mergeCell ref="C31:E31"/>
    <mergeCell ref="C32:E32"/>
    <mergeCell ref="C35:E35"/>
    <mergeCell ref="C33:E33"/>
    <mergeCell ref="C36:E36"/>
    <mergeCell ref="C38:E38"/>
    <mergeCell ref="C39:E39"/>
    <mergeCell ref="C46:E46"/>
    <mergeCell ref="C48:E48"/>
    <mergeCell ref="C43:E43"/>
    <mergeCell ref="C40:E40"/>
  </mergeCells>
  <printOptions horizontalCentered="1"/>
  <pageMargins left="0.75" right="0.75" top="1" bottom="1" header="0.5" footer="0.5"/>
  <pageSetup scale="78" fitToHeight="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6586104C97894D843B415E16E9C97C" ma:contentTypeVersion="15" ma:contentTypeDescription="Create a new document." ma:contentTypeScope="" ma:versionID="236ef35b866ffb941d89fb4f74a5655c">
  <xsd:schema xmlns:xsd="http://www.w3.org/2001/XMLSchema" xmlns:xs="http://www.w3.org/2001/XMLSchema" xmlns:p="http://schemas.microsoft.com/office/2006/metadata/properties" xmlns:ns3="87e6018e-5ddd-4e40-90c7-512e8c9e1aed" xmlns:ns4="8e5e929e-268c-49c8-83ad-8554eb6c2576" targetNamespace="http://schemas.microsoft.com/office/2006/metadata/properties" ma:root="true" ma:fieldsID="a3cdc245ae6c7cd39aaf80036af6d475" ns3:_="" ns4:_="">
    <xsd:import namespace="87e6018e-5ddd-4e40-90c7-512e8c9e1aed"/>
    <xsd:import namespace="8e5e929e-268c-49c8-83ad-8554eb6c25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earchProperties" minOccurs="0"/>
                <xsd:element ref="ns3:MediaServiceSystem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e6018e-5ddd-4e40-90c7-512e8c9e1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5e929e-268c-49c8-83ad-8554eb6c2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7e6018e-5ddd-4e40-90c7-512e8c9e1aed" xsi:nil="true"/>
  </documentManagement>
</p:properties>
</file>

<file path=customXml/itemProps1.xml><?xml version="1.0" encoding="utf-8"?>
<ds:datastoreItem xmlns:ds="http://schemas.openxmlformats.org/officeDocument/2006/customXml" ds:itemID="{D5864978-8AAE-492E-A127-47CE0B705A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EE9D83-E5B4-4A15-8DFB-DC82F42222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e6018e-5ddd-4e40-90c7-512e8c9e1aed"/>
    <ds:schemaRef ds:uri="8e5e929e-268c-49c8-83ad-8554eb6c2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947B1E-66E1-4E50-B632-CDC57E93EE26}">
  <ds:schemaRefs>
    <ds:schemaRef ds:uri="http://purl.org/dc/dcmitype/"/>
    <ds:schemaRef ds:uri="http://schemas.microsoft.com/office/infopath/2007/PartnerControls"/>
    <ds:schemaRef ds:uri="8e5e929e-268c-49c8-83ad-8554eb6c2576"/>
    <ds:schemaRef ds:uri="87e6018e-5ddd-4e40-90c7-512e8c9e1aed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MCPR UNIFORM</vt:lpstr>
      <vt:lpstr>'MCPR UNIFORM'!Print_Area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Flippincott@mercercounty.org</dc:creator>
  <cp:lastModifiedBy>Hibbert, Oprah</cp:lastModifiedBy>
  <dcterms:created xsi:type="dcterms:W3CDTF">2022-11-29T19:28:06Z</dcterms:created>
  <dcterms:modified xsi:type="dcterms:W3CDTF">2025-01-27T19:47:38Z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0x010100516586104C97894D843B415E16E9C97C</vt:lpwstr>
  </property>
</Properties>
</file>