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e\Documents\00-Contracts\B 2500005 (B) - Uniforms - DOB\00-Solic\00 - Bid 12.18\"/>
    </mc:Choice>
  </mc:AlternateContent>
  <xr:revisionPtr revIDLastSave="0" documentId="13_ncr:1_{504BC28A-1BC4-490A-9ABE-CD3FB0784864}" xr6:coauthVersionLast="47" xr6:coauthVersionMax="47" xr10:uidLastSave="{00000000-0000-0000-0000-000000000000}"/>
  <bookViews>
    <workbookView xWindow="3570" yWindow="1980" windowWidth="21660" windowHeight="15300" xr2:uid="{00000000-000D-0000-FFFF-FFFF00000000}"/>
  </bookViews>
  <sheets>
    <sheet name="Attachment A-Price List-Sheet" sheetId="4" r:id="rId1"/>
  </sheets>
  <definedNames>
    <definedName name="_xlnm._FilterDatabase" localSheetId="0" hidden="1">'Attachment A-Price List-Sheet'!$D$9:$D$61</definedName>
    <definedName name="_xlnm.Print_Area" localSheetId="0">'Attachment A-Price List-Sheet'!$A$1:$M$107</definedName>
    <definedName name="_xlnm.Print_Titles" localSheetId="0">'Attachment A-Price List-Sheet'!$1:$9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" i="4" l="1"/>
  <c r="M100" i="4"/>
  <c r="M98" i="4"/>
  <c r="M96" i="4"/>
  <c r="M94" i="4"/>
  <c r="M92" i="4"/>
  <c r="M90" i="4"/>
  <c r="M88" i="4"/>
  <c r="M86" i="4"/>
  <c r="M84" i="4"/>
  <c r="M83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6" i="4"/>
  <c r="M65" i="4"/>
  <c r="M63" i="4"/>
  <c r="M62" i="4"/>
  <c r="M61" i="4"/>
  <c r="M59" i="4"/>
  <c r="M57" i="4"/>
  <c r="M55" i="4"/>
  <c r="M54" i="4"/>
  <c r="M52" i="4"/>
  <c r="M51" i="4"/>
  <c r="M49" i="4"/>
  <c r="M48" i="4"/>
  <c r="M47" i="4"/>
  <c r="M45" i="4"/>
  <c r="M44" i="4"/>
  <c r="M43" i="4"/>
  <c r="M42" i="4"/>
  <c r="M41" i="4"/>
  <c r="M39" i="4"/>
  <c r="M38" i="4"/>
  <c r="M37" i="4"/>
  <c r="M36" i="4"/>
  <c r="M35" i="4"/>
  <c r="M33" i="4"/>
  <c r="M32" i="4"/>
  <c r="M31" i="4"/>
  <c r="M30" i="4"/>
  <c r="M29" i="4"/>
  <c r="M27" i="4"/>
  <c r="M26" i="4"/>
  <c r="M25" i="4"/>
  <c r="M24" i="4"/>
  <c r="M22" i="4"/>
  <c r="M18" i="4"/>
  <c r="M19" i="4"/>
  <c r="M20" i="4"/>
  <c r="M17" i="4"/>
  <c r="M12" i="4"/>
  <c r="M13" i="4"/>
  <c r="M14" i="4"/>
  <c r="M15" i="4"/>
  <c r="M11" i="4"/>
  <c r="M105" i="4" l="1"/>
</calcChain>
</file>

<file path=xl/sharedStrings.xml><?xml version="1.0" encoding="utf-8"?>
<sst xmlns="http://schemas.openxmlformats.org/spreadsheetml/2006/main" count="287" uniqueCount="111">
  <si>
    <t>EACH</t>
  </si>
  <si>
    <t>RC ITEM #</t>
  </si>
  <si>
    <t>Estimated Usage Quantity</t>
  </si>
  <si>
    <t>Sizes</t>
  </si>
  <si>
    <t>Small to X-Large.</t>
  </si>
  <si>
    <t>2X-Large.</t>
  </si>
  <si>
    <t>3X-Large.</t>
  </si>
  <si>
    <t>4X-Large.</t>
  </si>
  <si>
    <t>5X-Large.</t>
  </si>
  <si>
    <r>
      <rPr>
        <sz val="14"/>
        <rFont val="Arial"/>
        <family val="2"/>
      </rPr>
      <t>Unit of
Measure</t>
    </r>
  </si>
  <si>
    <r>
      <t xml:space="preserve">ITEM Description </t>
    </r>
    <r>
      <rPr>
        <u/>
        <sz val="14"/>
        <color rgb="FFFF0000"/>
        <rFont val="Arial"/>
        <family val="2"/>
      </rPr>
      <t>**</t>
    </r>
  </si>
  <si>
    <t>Bidder Subtotals (Quantity X FOB DESTINATION Unit Price)</t>
  </si>
  <si>
    <t>X-Small to X-Large, Regular/Tall.</t>
  </si>
  <si>
    <t>2X-Large, Regular/Tall.</t>
  </si>
  <si>
    <t>3X-Large, Regular/Tall.</t>
  </si>
  <si>
    <t>4X-Large, Regular/Tall.</t>
  </si>
  <si>
    <r>
      <rPr>
        <u/>
        <sz val="14"/>
        <color rgb="FFFF0000"/>
        <rFont val="Arial"/>
        <family val="2"/>
      </rPr>
      <t>Bidder</t>
    </r>
    <r>
      <rPr>
        <sz val="14"/>
        <color rgb="FFFF0000"/>
        <rFont val="Arial"/>
        <family val="2"/>
      </rPr>
      <t xml:space="preserve"> - Item Brand/Manufacturer, Model/Item # Offered</t>
    </r>
  </si>
  <si>
    <t>Bidder Name / Address / Contact Person &amp; Info (Phone, Email, Etc.):</t>
  </si>
  <si>
    <t xml:space="preserve">Custom, Made to Measure. </t>
  </si>
  <si>
    <t>X-Small to X-Large.</t>
  </si>
  <si>
    <t>28 to 34 Waist.</t>
  </si>
  <si>
    <t>36 to 42 Waist.</t>
  </si>
  <si>
    <t>44 to 54 Waist.</t>
  </si>
  <si>
    <t>2 to 10 Waist.</t>
  </si>
  <si>
    <t>12 to 20 Waist.</t>
  </si>
  <si>
    <t>3/4"H x 5/16"W.</t>
  </si>
  <si>
    <t>3/8"H x 1-1/16"W.</t>
  </si>
  <si>
    <t>3/4"H x 3/4"W.</t>
  </si>
  <si>
    <t>1"H x 1"W.</t>
  </si>
  <si>
    <t>3/8"H x 1-1/2"W.</t>
  </si>
  <si>
    <t>3/8"H x 2-1/4"W.</t>
  </si>
  <si>
    <t>3/8"H x 3"W.</t>
  </si>
  <si>
    <t>1"H x 2"W.</t>
  </si>
  <si>
    <t>1"H x 3"W.</t>
  </si>
  <si>
    <t>1"H x 4"W.</t>
  </si>
  <si>
    <t>Regular to X-Long.</t>
  </si>
  <si>
    <t>One Size.</t>
  </si>
  <si>
    <t>One Size, Adjustable.</t>
  </si>
  <si>
    <t>6-1/2 to 8-5/8 Plus.</t>
  </si>
  <si>
    <t>All Available Sizes.</t>
  </si>
  <si>
    <t>Bates # E22233, or Approved Equal.</t>
  </si>
  <si>
    <t>Rothco # 5055, or Approved Equal.</t>
  </si>
  <si>
    <r>
      <t xml:space="preserve">BID STANDARD, if applicable </t>
    </r>
    <r>
      <rPr>
        <u/>
        <sz val="14"/>
        <color rgb="FFFF0000"/>
        <rFont val="Arial"/>
        <family val="2"/>
      </rPr>
      <t>**</t>
    </r>
  </si>
  <si>
    <t>As Specified, or Approved Equal.</t>
  </si>
  <si>
    <t>5.11 Tactical # 48360, 5.11 Tactical # 48360T, or Approved Equal.</t>
  </si>
  <si>
    <r>
      <rPr>
        <b/>
        <u/>
        <sz val="14"/>
        <rFont val="Arial"/>
        <family val="2"/>
      </rPr>
      <t>Shirt, Tactical Job.</t>
    </r>
    <r>
      <rPr>
        <sz val="14"/>
        <rFont val="Arial"/>
        <family val="2"/>
      </rPr>
      <t xml:space="preserve"> Navy. Customized with NYC Buildings Embrodered Emblems and Reflective Lettering/Stripe/Logo.</t>
    </r>
  </si>
  <si>
    <r>
      <rPr>
        <b/>
        <u/>
        <sz val="14"/>
        <rFont val="Arial"/>
        <family val="2"/>
      </rPr>
      <t>Shirt, Polo, Short-Sleeve.</t>
    </r>
    <r>
      <rPr>
        <sz val="14"/>
        <rFont val="Arial"/>
        <family val="2"/>
      </rPr>
      <t xml:space="preserve"> Navy. Customized with NYC Buildings directly embroidered logo.</t>
    </r>
  </si>
  <si>
    <t>14.5 to 16.5.</t>
  </si>
  <si>
    <t>17 to 19.</t>
  </si>
  <si>
    <t>19.5 to 22.5.</t>
  </si>
  <si>
    <t>Neil Allyn Style # 2070-70, or Approved Equal.</t>
  </si>
  <si>
    <r>
      <rPr>
        <b/>
        <u/>
        <sz val="14"/>
        <rFont val="Arial"/>
        <family val="2"/>
      </rPr>
      <t>Trousers, Dress.</t>
    </r>
    <r>
      <rPr>
        <sz val="14"/>
        <rFont val="Arial"/>
        <family val="2"/>
      </rPr>
      <t xml:space="preserve"> Standard Uniform Blue, Fabric-Blend, Male and Female Styles, Custom.</t>
    </r>
  </si>
  <si>
    <t>5.11 Tactical # 64360, or Approved Equal.</t>
  </si>
  <si>
    <t>Approximately 5/8"H x 2-1/2"W.</t>
  </si>
  <si>
    <t>Reeves # OBGDLS, or Approved Equal.</t>
  </si>
  <si>
    <r>
      <rPr>
        <b/>
        <u/>
        <sz val="14"/>
        <rFont val="Arial"/>
        <family val="2"/>
      </rPr>
      <t>Name Plate.</t>
    </r>
    <r>
      <rPr>
        <sz val="14"/>
        <rFont val="Arial"/>
        <family val="2"/>
      </rPr>
      <t xml:space="preserve"> Gold, with Custom Engraved Lettering, Pin backs.</t>
    </r>
  </si>
  <si>
    <r>
      <rPr>
        <b/>
        <u/>
        <sz val="14"/>
        <rFont val="Arial"/>
        <family val="2"/>
      </rPr>
      <t>Name Plate.</t>
    </r>
    <r>
      <rPr>
        <sz val="14"/>
        <rFont val="Arial"/>
        <family val="2"/>
      </rPr>
      <t xml:space="preserve"> Silver, with Custom Engraved Lettering, Pin backs.</t>
    </r>
  </si>
  <si>
    <t>Covona, or Approved Equal.</t>
  </si>
  <si>
    <r>
      <rPr>
        <b/>
        <u/>
        <sz val="14"/>
        <rFont val="Arial"/>
        <family val="2"/>
      </rPr>
      <t>Tie, Neck, Standard Self-Tie Knot.</t>
    </r>
    <r>
      <rPr>
        <sz val="14"/>
        <rFont val="Arial"/>
        <family val="2"/>
      </rPr>
      <t xml:space="preserve"> Striped (Blue/Gold/White), Polyester.</t>
    </r>
  </si>
  <si>
    <t>Yupoong # 1535-TH, or Approved Equal.</t>
  </si>
  <si>
    <r>
      <rPr>
        <b/>
        <u/>
        <sz val="14"/>
        <rFont val="Arial"/>
        <family val="2"/>
      </rPr>
      <t>Hat, Knit.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Navy Blue, Acrylic, 3M Thinsulate, with Custom Directly-Embroidered Gold "NYC Buildings" Logo.</t>
    </r>
  </si>
  <si>
    <t>Yupoong # 6089DN, or Approved Equal.</t>
  </si>
  <si>
    <r>
      <rPr>
        <b/>
        <u/>
        <sz val="14"/>
        <rFont val="Arial"/>
        <family val="2"/>
      </rPr>
      <t>Hat, Baseball.</t>
    </r>
    <r>
      <rPr>
        <sz val="14"/>
        <rFont val="Arial"/>
        <family val="2"/>
      </rPr>
      <t xml:space="preserve"> Navy Blue with Green Under-Visor. With Custom Directly-Embroidered Gold "NYC Buildings" Logo.</t>
    </r>
  </si>
  <si>
    <t>Fireman Style, or Approved Equal.</t>
  </si>
  <si>
    <t>X-Small to 2X-Large.</t>
  </si>
  <si>
    <t>6X-Large.</t>
  </si>
  <si>
    <t xml:space="preserve">** Please see "ATTACHMENT B - DOB Uniforms Specifications" for more details/requirements regarding each item. </t>
  </si>
  <si>
    <t>ATTACHMENT A - Price List/Sheet</t>
  </si>
  <si>
    <t>Bid # 2500005 - Uniforms and Accessories - DOB</t>
  </si>
  <si>
    <r>
      <rPr>
        <b/>
        <u/>
        <sz val="14"/>
        <rFont val="Arial"/>
        <family val="2"/>
      </rPr>
      <t>Shirt, Dress, Long-Sleeve (Male or Female).</t>
    </r>
    <r>
      <rPr>
        <sz val="14"/>
        <rFont val="Arial"/>
        <family val="2"/>
      </rPr>
      <t xml:space="preserve"> White, Fabric-blend, Male and Female Styles.</t>
    </r>
  </si>
  <si>
    <r>
      <rPr>
        <b/>
        <u/>
        <sz val="14"/>
        <rFont val="Arial"/>
        <family val="2"/>
      </rPr>
      <t>Skirt, Dress, Female.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Standard Uniform Blue, Custom.</t>
    </r>
  </si>
  <si>
    <r>
      <rPr>
        <b/>
        <u/>
        <sz val="14"/>
        <rFont val="Arial"/>
        <family val="2"/>
      </rPr>
      <t>Pants, Tactical, Mens.</t>
    </r>
    <r>
      <rPr>
        <sz val="14"/>
        <rFont val="Arial"/>
        <family val="2"/>
      </rPr>
      <t xml:space="preserve"> Multiple Colors (Dark Navy, Khaki), Custom.</t>
    </r>
  </si>
  <si>
    <r>
      <rPr>
        <b/>
        <u/>
        <sz val="14"/>
        <rFont val="Arial"/>
        <family val="2"/>
      </rPr>
      <t>Pants, Tactical, Womens.</t>
    </r>
    <r>
      <rPr>
        <sz val="14"/>
        <rFont val="Arial"/>
        <family val="2"/>
      </rPr>
      <t xml:space="preserve"> Multiple Colors (Dark Navy, Khaki), Custom.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</si>
  <si>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Lieutenant, Small Bar, Silver Finish.</t>
    </r>
  </si>
  <si>
    <r>
      <rPr>
        <b/>
        <u/>
        <sz val="14"/>
        <rFont val="Arial"/>
        <family val="2"/>
      </rPr>
      <t>Rank Insignias/Devices.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Lieutenant, Small Bar,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</si>
  <si>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Lieutenant, Large Bar, Silver Finish.</t>
    </r>
  </si>
  <si>
    <r>
      <rPr>
        <b/>
        <u/>
        <sz val="14"/>
        <rFont val="Arial"/>
        <family val="2"/>
      </rPr>
      <t>Rank Insignias/Devices.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Lieutenant, Large Bar,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</si>
  <si>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Captain, Small Bar,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</si>
  <si>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Captain, Large Bar,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</si>
  <si>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One-Star, Small,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</si>
  <si>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Two-Stars, Small,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</si>
  <si>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Three-Stars, Small,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</si>
  <si>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Four-Stars, Small,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</si>
  <si>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One-Star, Large,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</si>
  <si>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Two-Stars, Large,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</si>
  <si>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Three-Stars, Large, Gold Finish.</t>
    </r>
  </si>
  <si>
    <r>
      <rPr>
        <b/>
        <u/>
        <sz val="14"/>
        <rFont val="Arial"/>
        <family val="2"/>
      </rPr>
      <t>Rank Insignias/Devices.</t>
    </r>
    <r>
      <rPr>
        <sz val="14"/>
        <rFont val="Arial"/>
        <family val="2"/>
      </rPr>
      <t xml:space="preserve"> Four-Stars, Large, Gold Finish.</t>
    </r>
  </si>
  <si>
    <r>
      <rPr>
        <b/>
        <u/>
        <sz val="14"/>
        <rFont val="Arial"/>
        <family val="2"/>
      </rPr>
      <t>Shoes, Oxford, Heavy-Duty.</t>
    </r>
    <r>
      <rPr>
        <sz val="14"/>
        <rFont val="Arial"/>
        <family val="2"/>
      </rPr>
      <t xml:space="preserve"> High-Shine, Heavy-Duty Leather Oxford Work Shoes, Black. </t>
    </r>
  </si>
  <si>
    <r>
      <rPr>
        <b/>
        <u/>
        <sz val="14"/>
        <rFont val="Arial"/>
        <family val="2"/>
      </rPr>
      <t>Shoes, Oxford, High-Gloss Dress.</t>
    </r>
    <r>
      <rPr>
        <sz val="14"/>
        <rFont val="Arial"/>
        <family val="2"/>
      </rPr>
      <t xml:space="preserve"> Uniform High-Gloss Oxford Dress Shoes, Black. </t>
    </r>
  </si>
  <si>
    <t>GRAND TOTAL</t>
  </si>
  <si>
    <r>
      <rPr>
        <u/>
        <sz val="14"/>
        <color rgb="FFFF0000"/>
        <rFont val="Arial"/>
        <family val="2"/>
      </rPr>
      <t>Bidder FOB DESTINATION</t>
    </r>
    <r>
      <rPr>
        <sz val="14"/>
        <color rgb="FFFF0000"/>
        <rFont val="Arial"/>
        <family val="2"/>
      </rPr>
      <t xml:space="preserve"> Unit Price</t>
    </r>
  </si>
  <si>
    <t>Bidder MATERIAL COST</t>
  </si>
  <si>
    <r>
      <rPr>
        <b/>
        <u/>
        <sz val="14"/>
        <rFont val="Arial"/>
        <family val="2"/>
      </rPr>
      <t>Jacket, Windbreaker.</t>
    </r>
    <r>
      <rPr>
        <sz val="14"/>
        <rFont val="Arial"/>
        <family val="2"/>
      </rPr>
      <t xml:space="preserve"> Dark Navy, Nylon, Lined. Customized with NYC Buildings reflective transfers (Logos, Letterings, Shields, Stripes). </t>
    </r>
  </si>
  <si>
    <t>Amwear #F1088, or Approved Equal.</t>
  </si>
  <si>
    <r>
      <rPr>
        <b/>
        <u/>
        <sz val="14"/>
        <rFont val="Arial"/>
        <family val="2"/>
      </rPr>
      <t>Shirt, Polo, Short-Sleeve - Inspectors / Supervisors / Chiefs.</t>
    </r>
    <r>
      <rPr>
        <sz val="14"/>
        <rFont val="Arial"/>
        <family val="2"/>
      </rPr>
      <t xml:space="preserve"> Navy Blue (Inspectors), White (Supervisors, Chiefs). Fabric-Blend, Customized with NYC Buildings embroideries, emblems, silk-screens.</t>
    </r>
  </si>
  <si>
    <t>5.11 Tactical # 72321,  or Approved Equal.</t>
  </si>
  <si>
    <t>5.11 Tactical # 74273 / 74273L, or Approved Equal.</t>
  </si>
  <si>
    <t>3/8"H x 3/4"W.</t>
  </si>
  <si>
    <r>
      <rPr>
        <b/>
        <u/>
        <sz val="14"/>
        <rFont val="Arial"/>
        <family val="2"/>
      </rPr>
      <t>Clip, Tie (Alligator).</t>
    </r>
    <r>
      <rPr>
        <sz val="14"/>
        <rFont val="Arial"/>
        <family val="2"/>
      </rPr>
      <t xml:space="preserve"> Gold Hammered Finish with Blue Enamel Lettering ("NYC Buildings").</t>
    </r>
  </si>
  <si>
    <r>
      <rPr>
        <b/>
        <u/>
        <sz val="14"/>
        <rFont val="Arial"/>
        <family val="2"/>
      </rPr>
      <t>Boots, Six-Inch.</t>
    </r>
    <r>
      <rPr>
        <sz val="14"/>
        <rFont val="Arial"/>
        <family val="2"/>
      </rPr>
      <t xml:space="preserve"> Six-Inch Duty Boot with Soft Toe (non-Steel-Toed), Waterproof, Black. </t>
    </r>
  </si>
  <si>
    <t>Timberland Pro # TB01164A001 (6-Inch, Non-Steel-Toed), or Approved Equal.</t>
  </si>
  <si>
    <r>
      <rPr>
        <b/>
        <u/>
        <sz val="14"/>
        <rFont val="Arial"/>
        <family val="2"/>
      </rPr>
      <t>Parka, 5-in-1.</t>
    </r>
    <r>
      <rPr>
        <sz val="14"/>
        <rFont val="Arial"/>
        <family val="2"/>
      </rPr>
      <t xml:space="preserve"> Multiple Colors (Dark Navy, Black), Nylon with Fleece. Customized with NYC Buildings Embroidered Emblems (Logos, Shields), Inside and Outside.</t>
    </r>
  </si>
  <si>
    <r>
      <rPr>
        <b/>
        <u/>
        <sz val="14"/>
        <rFont val="Arial"/>
        <family val="2"/>
      </rPr>
      <t>Blouse (Jacket), Dress.</t>
    </r>
    <r>
      <rPr>
        <sz val="14"/>
        <rFont val="Arial"/>
        <family val="2"/>
      </rPr>
      <t xml:space="preserve"> Standard Uniform Blue, Blend, Custom Made, with Custom NYC Buildings Embroidered Shield Emblems, Buttons. </t>
    </r>
  </si>
  <si>
    <t>Port Authority Stain Release Polo # K510, or Approved Equal.</t>
  </si>
  <si>
    <t>Port Authority Silk Touch Polo # K500, or Approved Equal.</t>
  </si>
  <si>
    <t>Port Authority Silk Touch Polo # K500LS, or Approved Equal.</t>
  </si>
  <si>
    <r>
      <rPr>
        <b/>
        <u/>
        <sz val="14"/>
        <rFont val="Arial"/>
        <family val="2"/>
      </rPr>
      <t>Shirt, Polo, Long-Sleeve - Inspectors / Supervisors / Chiefs.</t>
    </r>
    <r>
      <rPr>
        <sz val="14"/>
        <rFont val="Arial"/>
        <family val="2"/>
      </rPr>
      <t xml:space="preserve"> Navy Blue (Inspectors), White (Supervisors, Chiefs). Fabric-Blend, Customized with NYC Buildings embroideries, emblems, silk-screens.</t>
    </r>
  </si>
  <si>
    <r>
      <rPr>
        <b/>
        <u/>
        <sz val="14"/>
        <rFont val="Arial"/>
        <family val="2"/>
      </rPr>
      <t>Shirt, Dress, Long-Sleeve - Inspectors / Supervisors / Chiefs.</t>
    </r>
    <r>
      <rPr>
        <sz val="14"/>
        <rFont val="Arial"/>
        <family val="2"/>
      </rPr>
      <t xml:space="preserve"> Light Blue (Inspectors, Supervisors), White (Chiefs). Fabric-Blend, Male and Female Styles. Customized with NYC Buildings embroidered emblems.</t>
    </r>
  </si>
  <si>
    <r>
      <rPr>
        <b/>
        <u/>
        <sz val="14"/>
        <rFont val="Arial"/>
        <family val="2"/>
      </rPr>
      <t>Shirt, Dress, Short-Sleeve - Inspectors / Supervisors / Chiefs.</t>
    </r>
    <r>
      <rPr>
        <sz val="14"/>
        <rFont val="Arial"/>
        <family val="2"/>
      </rPr>
      <t xml:space="preserve"> Light Blue (Inspectors, Supervisors), White (Chiefs). Fabric-Blend, Male and Female Styles. Customized with NYC Buildings embroidered emblems.</t>
    </r>
  </si>
  <si>
    <r>
      <rPr>
        <b/>
        <u/>
        <sz val="14"/>
        <rFont val="Arial"/>
        <family val="2"/>
      </rPr>
      <t>Tie, Neck, Clip-On.</t>
    </r>
    <r>
      <rPr>
        <sz val="14"/>
        <rFont val="Arial"/>
        <family val="2"/>
      </rPr>
      <t xml:space="preserve"> Dark Navy Blue, Polyester, Textured Finish.</t>
    </r>
  </si>
  <si>
    <r>
      <rPr>
        <b/>
        <u/>
        <sz val="14"/>
        <rFont val="Arial"/>
        <family val="2"/>
      </rPr>
      <t>Hat, Dress (With Cap Device).</t>
    </r>
    <r>
      <rPr>
        <sz val="14"/>
        <rFont val="Arial"/>
        <family val="2"/>
      </rPr>
      <t xml:space="preserve"> Navy Blue, Polyester Surge Material, Leather Sweatband, Black Visor, Eyelets for NYC Cap Device and ventilation. Includes installed gold NYC Seal Cap Device.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</si>
</sst>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u/>
      <sz val="16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6"/>
      <color rgb="FF000000"/>
      <name val="Arial"/>
      <family val="2"/>
    </font>
    <font>
      <b/>
      <u/>
      <sz val="14"/>
      <color rgb="FFFF0000"/>
      <name val="Arial"/>
      <family val="2"/>
    </font>
    <font>
      <sz val="16"/>
      <name val="Arial"/>
      <family val="2"/>
    </font>
    <font>
      <u/>
      <sz val="14"/>
      <name val="Arial"/>
      <family val="2"/>
    </font>
    <font>
      <sz val="14"/>
      <color rgb="FF000000"/>
      <name val="Arial"/>
      <family val="2"/>
    </font>
    <font>
      <u/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u/>
      <sz val="14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44" fontId="8" fillId="4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6" fillId="5" borderId="1" xfId="0" applyFont="1" applyFill="1" applyBorder="1" applyAlignment="1" applyProtection="1">
      <alignment horizontal="left" vertical="top" wrapText="1"/>
    </xf>
    <xf numFmtId="0" fontId="6" fillId="5" borderId="2" xfId="0" applyFont="1" applyFill="1" applyBorder="1" applyAlignment="1" applyProtection="1">
      <alignment horizontal="center" vertical="top" wrapText="1"/>
    </xf>
    <xf numFmtId="44" fontId="6" fillId="5" borderId="1" xfId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</xf>
    <xf numFmtId="0" fontId="12" fillId="5" borderId="2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left" vertical="top"/>
    </xf>
    <xf numFmtId="2" fontId="10" fillId="0" borderId="1" xfId="0" applyNumberFormat="1" applyFont="1" applyFill="1" applyBorder="1" applyAlignment="1" applyProtection="1">
      <alignment horizontal="left" vertical="top" shrinkToFit="1"/>
    </xf>
    <xf numFmtId="2" fontId="4" fillId="0" borderId="0" xfId="0" applyNumberFormat="1" applyFont="1" applyFill="1" applyBorder="1" applyAlignment="1" applyProtection="1">
      <alignment horizontal="left" vertical="top"/>
    </xf>
    <xf numFmtId="2" fontId="10" fillId="3" borderId="1" xfId="0" applyNumberFormat="1" applyFont="1" applyFill="1" applyBorder="1" applyAlignment="1" applyProtection="1">
      <alignment horizontal="left" vertical="top" shrinkToFit="1"/>
    </xf>
    <xf numFmtId="0" fontId="6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44" fontId="6" fillId="3" borderId="1" xfId="1" applyFont="1" applyFill="1" applyBorder="1" applyAlignment="1" applyProtection="1">
      <alignment vertical="center" wrapText="1"/>
    </xf>
    <xf numFmtId="0" fontId="13" fillId="5" borderId="1" xfId="0" applyFont="1" applyFill="1" applyBorder="1" applyAlignment="1" applyProtection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49" fontId="8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top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18" fillId="2" borderId="12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left" vertical="top"/>
    </xf>
    <xf numFmtId="44" fontId="20" fillId="2" borderId="14" xfId="0" applyNumberFormat="1" applyFont="1" applyFill="1" applyBorder="1" applyAlignment="1" applyProtection="1">
      <alignment horizontal="left" vertical="center"/>
    </xf>
    <xf numFmtId="49" fontId="8" fillId="4" borderId="18" xfId="1" applyNumberFormat="1" applyFont="1" applyFill="1" applyBorder="1" applyAlignment="1" applyProtection="1">
      <alignment horizontal="center" vertical="center" wrapText="1"/>
      <protection locked="0"/>
    </xf>
    <xf numFmtId="44" fontId="8" fillId="4" borderId="18" xfId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top"/>
    </xf>
    <xf numFmtId="0" fontId="2" fillId="0" borderId="21" xfId="0" applyFont="1" applyFill="1" applyBorder="1" applyAlignment="1" applyProtection="1">
      <alignment horizontal="left" vertical="top"/>
    </xf>
    <xf numFmtId="0" fontId="2" fillId="0" borderId="19" xfId="0" applyFont="1" applyFill="1" applyBorder="1" applyAlignment="1" applyProtection="1">
      <alignment horizontal="left" vertical="top"/>
    </xf>
    <xf numFmtId="44" fontId="2" fillId="0" borderId="22" xfId="0" applyNumberFormat="1" applyFont="1" applyFill="1" applyBorder="1" applyAlignment="1" applyProtection="1">
      <alignment horizontal="left" vertical="top"/>
    </xf>
    <xf numFmtId="0" fontId="2" fillId="0" borderId="23" xfId="0" applyFont="1" applyFill="1" applyBorder="1" applyAlignment="1" applyProtection="1">
      <alignment horizontal="left" vertical="center"/>
    </xf>
    <xf numFmtId="0" fontId="15" fillId="4" borderId="5" xfId="0" applyFont="1" applyFill="1" applyBorder="1" applyAlignment="1" applyProtection="1">
      <alignment horizontal="center" vertical="center" wrapText="1"/>
    </xf>
    <xf numFmtId="44" fontId="8" fillId="3" borderId="5" xfId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44" fontId="8" fillId="3" borderId="3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/>
    </xf>
    <xf numFmtId="0" fontId="11" fillId="4" borderId="6" xfId="0" applyFont="1" applyFill="1" applyBorder="1" applyAlignment="1" applyProtection="1">
      <alignment horizontal="left" vertical="center"/>
    </xf>
    <xf numFmtId="0" fontId="11" fillId="4" borderId="9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11" fillId="4" borderId="7" xfId="0" applyFont="1" applyFill="1" applyBorder="1" applyAlignment="1" applyProtection="1">
      <alignment horizontal="left" vertical="top" wrapText="1"/>
      <protection locked="0"/>
    </xf>
    <xf numFmtId="0" fontId="11" fillId="4" borderId="10" xfId="0" applyFont="1" applyFill="1" applyBorder="1" applyAlignment="1" applyProtection="1">
      <alignment horizontal="left" vertical="top" wrapText="1"/>
      <protection locked="0"/>
    </xf>
    <xf numFmtId="0" fontId="11" fillId="4" borderId="8" xfId="0" applyFont="1" applyFill="1" applyBorder="1" applyAlignment="1" applyProtection="1">
      <alignment horizontal="left" vertical="top" wrapText="1"/>
      <protection locked="0"/>
    </xf>
    <xf numFmtId="44" fontId="21" fillId="2" borderId="15" xfId="1" applyFont="1" applyFill="1" applyBorder="1" applyAlignment="1" applyProtection="1">
      <alignment horizontal="center" vertical="center" wrapText="1"/>
    </xf>
    <xf numFmtId="44" fontId="21" fillId="2" borderId="16" xfId="1" applyFont="1" applyFill="1" applyBorder="1" applyAlignment="1" applyProtection="1">
      <alignment horizontal="center" vertical="center" wrapText="1"/>
    </xf>
    <xf numFmtId="44" fontId="21" fillId="2" borderId="17" xfId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76FA-A823-4C3D-BFEC-A19383FD203C}">
  <sheetPr>
    <tabColor rgb="FFFFFF00"/>
    <pageSetUpPr fitToPage="1"/>
  </sheetPr>
  <dimension ref="A1:N114"/>
  <sheetViews>
    <sheetView tabSelected="1" zoomScale="60" zoomScaleNormal="60" zoomScalePageLayoutView="55" workbookViewId="0">
      <pane ySplit="10" topLeftCell="A11" activePane="bottomLeft" state="frozen"/>
      <selection pane="bottomLeft" activeCell="A11" sqref="A11"/>
    </sheetView>
  </sheetViews>
  <sheetFormatPr defaultColWidth="9.33203125" defaultRowHeight="15" x14ac:dyDescent="0.2"/>
  <cols>
    <col min="1" max="1" width="12.33203125" style="17" customWidth="1"/>
    <col min="2" max="2" width="77.1640625" style="2" customWidth="1"/>
    <col min="3" max="3" width="30.1640625" style="2" customWidth="1"/>
    <col min="4" max="4" width="31" style="11" customWidth="1"/>
    <col min="5" max="5" width="20" style="2" customWidth="1"/>
    <col min="6" max="6" width="13.83203125" style="4" customWidth="1"/>
    <col min="7" max="7" width="2.83203125" style="2" customWidth="1"/>
    <col min="8" max="8" width="50.83203125" style="2" customWidth="1"/>
    <col min="9" max="9" width="35.83203125" style="2" customWidth="1"/>
    <col min="10" max="10" width="2.83203125" style="2" customWidth="1"/>
    <col min="11" max="11" width="30.83203125" style="2" customWidth="1"/>
    <col min="12" max="12" width="2.83203125" style="2" customWidth="1"/>
    <col min="13" max="13" width="38.1640625" style="2" customWidth="1"/>
    <col min="14" max="14" width="11.6640625" style="2" bestFit="1" customWidth="1"/>
    <col min="15" max="16384" width="9.33203125" style="2"/>
  </cols>
  <sheetData>
    <row r="1" spans="1:14" ht="15.75" x14ac:dyDescent="0.2">
      <c r="B1" s="3"/>
      <c r="C1" s="3"/>
      <c r="D1" s="31"/>
    </row>
    <row r="2" spans="1:14" ht="30" customHeight="1" x14ac:dyDescent="0.2">
      <c r="A2" s="35" t="s">
        <v>68</v>
      </c>
      <c r="B2" s="38"/>
      <c r="C2" s="36"/>
      <c r="D2" s="37"/>
      <c r="E2" s="38"/>
      <c r="F2" s="39"/>
      <c r="G2" s="38"/>
      <c r="H2" s="40"/>
    </row>
    <row r="3" spans="1:14" ht="30" customHeight="1" x14ac:dyDescent="0.2">
      <c r="A3" s="35" t="s">
        <v>67</v>
      </c>
      <c r="B3" s="38"/>
      <c r="C3" s="36"/>
      <c r="D3" s="37"/>
      <c r="E3" s="38"/>
      <c r="F3" s="39"/>
      <c r="G3" s="38"/>
      <c r="H3" s="40"/>
    </row>
    <row r="4" spans="1:14" ht="30" customHeight="1" x14ac:dyDescent="0.2">
      <c r="A4" s="35" t="s">
        <v>66</v>
      </c>
      <c r="B4" s="38"/>
      <c r="C4" s="36"/>
      <c r="D4" s="37"/>
      <c r="E4" s="38"/>
      <c r="F4" s="39"/>
      <c r="G4" s="38"/>
      <c r="H4" s="40"/>
    </row>
    <row r="5" spans="1:14" ht="9.9499999999999993" customHeight="1" x14ac:dyDescent="0.2">
      <c r="B5" s="5"/>
      <c r="C5" s="5"/>
      <c r="D5" s="31"/>
    </row>
    <row r="6" spans="1:14" ht="30" customHeight="1" x14ac:dyDescent="0.2">
      <c r="B6" s="56" t="s">
        <v>17</v>
      </c>
      <c r="C6" s="57"/>
      <c r="D6" s="58"/>
      <c r="E6" s="58"/>
      <c r="F6" s="58"/>
      <c r="G6" s="58"/>
      <c r="H6" s="58"/>
      <c r="I6" s="58"/>
      <c r="J6" s="58"/>
      <c r="K6" s="59"/>
      <c r="L6" s="59"/>
      <c r="M6" s="60"/>
    </row>
    <row r="7" spans="1:14" ht="45" customHeight="1" x14ac:dyDescent="0.2">
      <c r="B7" s="61"/>
      <c r="C7" s="62"/>
      <c r="D7" s="63"/>
      <c r="E7" s="63"/>
      <c r="F7" s="63"/>
      <c r="G7" s="63"/>
      <c r="H7" s="63"/>
      <c r="I7" s="63"/>
      <c r="J7" s="63"/>
      <c r="K7" s="64"/>
      <c r="L7" s="64"/>
      <c r="M7" s="65"/>
    </row>
    <row r="8" spans="1:14" ht="24.95" customHeight="1" x14ac:dyDescent="0.2"/>
    <row r="9" spans="1:14" ht="72" x14ac:dyDescent="0.2">
      <c r="A9" s="26" t="s">
        <v>1</v>
      </c>
      <c r="B9" s="16" t="s">
        <v>10</v>
      </c>
      <c r="C9" s="16" t="s">
        <v>3</v>
      </c>
      <c r="D9" s="16" t="s">
        <v>42</v>
      </c>
      <c r="E9" s="16" t="s">
        <v>2</v>
      </c>
      <c r="F9" s="27" t="s">
        <v>9</v>
      </c>
      <c r="G9" s="44"/>
      <c r="H9" s="28" t="s">
        <v>16</v>
      </c>
      <c r="I9" s="49" t="s">
        <v>91</v>
      </c>
      <c r="J9" s="45"/>
      <c r="K9" s="28" t="s">
        <v>90</v>
      </c>
      <c r="L9" s="45"/>
      <c r="M9" s="16" t="s">
        <v>11</v>
      </c>
      <c r="N9" s="6"/>
    </row>
    <row r="10" spans="1:14" ht="20.25" x14ac:dyDescent="0.2">
      <c r="A10" s="20"/>
      <c r="B10" s="21"/>
      <c r="C10" s="21"/>
      <c r="D10" s="32"/>
      <c r="E10" s="22"/>
      <c r="F10" s="23"/>
      <c r="G10" s="44"/>
      <c r="H10" s="50"/>
      <c r="I10" s="50"/>
      <c r="J10" s="45"/>
      <c r="K10" s="50"/>
      <c r="L10" s="45"/>
      <c r="M10" s="24"/>
      <c r="N10" s="7"/>
    </row>
    <row r="11" spans="1:14" ht="60" customHeight="1" x14ac:dyDescent="0.2">
      <c r="A11" s="18">
        <v>1.1000000000000001</v>
      </c>
      <c r="B11" s="25" t="s">
        <v>92</v>
      </c>
      <c r="C11" s="8" t="s">
        <v>4</v>
      </c>
      <c r="D11" s="33" t="s">
        <v>93</v>
      </c>
      <c r="E11" s="30">
        <v>200</v>
      </c>
      <c r="F11" s="9" t="s">
        <v>0</v>
      </c>
      <c r="G11" s="44"/>
      <c r="H11" s="29"/>
      <c r="I11" s="1">
        <v>0</v>
      </c>
      <c r="J11" s="45"/>
      <c r="K11" s="1">
        <v>0</v>
      </c>
      <c r="L11" s="45"/>
      <c r="M11" s="10">
        <f>E11*K11</f>
        <v>0</v>
      </c>
      <c r="N11" s="7"/>
    </row>
    <row r="12" spans="1:14" ht="60" customHeight="1" x14ac:dyDescent="0.2">
      <c r="A12" s="18">
        <v>1.2</v>
      </c>
      <c r="B12" s="25" t="s">
        <v>92</v>
      </c>
      <c r="C12" s="8" t="s">
        <v>5</v>
      </c>
      <c r="D12" s="33" t="s">
        <v>93</v>
      </c>
      <c r="E12" s="30">
        <v>200</v>
      </c>
      <c r="F12" s="9" t="s">
        <v>0</v>
      </c>
      <c r="G12" s="44"/>
      <c r="H12" s="29"/>
      <c r="I12" s="1">
        <v>0</v>
      </c>
      <c r="J12" s="45"/>
      <c r="K12" s="1">
        <v>0</v>
      </c>
      <c r="L12" s="45"/>
      <c r="M12" s="10">
        <f t="shared" ref="M12:M75" si="0">E12*K12</f>
        <v>0</v>
      </c>
      <c r="N12" s="7"/>
    </row>
    <row r="13" spans="1:14" ht="60" customHeight="1" x14ac:dyDescent="0.2">
      <c r="A13" s="18">
        <v>1.3</v>
      </c>
      <c r="B13" s="25" t="s">
        <v>92</v>
      </c>
      <c r="C13" s="8" t="s">
        <v>6</v>
      </c>
      <c r="D13" s="33" t="s">
        <v>93</v>
      </c>
      <c r="E13" s="30">
        <v>100</v>
      </c>
      <c r="F13" s="9" t="s">
        <v>0</v>
      </c>
      <c r="G13" s="44"/>
      <c r="H13" s="29"/>
      <c r="I13" s="1">
        <v>0</v>
      </c>
      <c r="J13" s="45"/>
      <c r="K13" s="1">
        <v>0</v>
      </c>
      <c r="L13" s="45"/>
      <c r="M13" s="10">
        <f t="shared" si="0"/>
        <v>0</v>
      </c>
      <c r="N13" s="7"/>
    </row>
    <row r="14" spans="1:14" ht="60" customHeight="1" x14ac:dyDescent="0.2">
      <c r="A14" s="18">
        <v>1.4</v>
      </c>
      <c r="B14" s="25" t="s">
        <v>92</v>
      </c>
      <c r="C14" s="8" t="s">
        <v>7</v>
      </c>
      <c r="D14" s="33" t="s">
        <v>93</v>
      </c>
      <c r="E14" s="30">
        <v>50</v>
      </c>
      <c r="F14" s="9" t="s">
        <v>0</v>
      </c>
      <c r="G14" s="44"/>
      <c r="H14" s="29"/>
      <c r="I14" s="1">
        <v>0</v>
      </c>
      <c r="J14" s="45"/>
      <c r="K14" s="1">
        <v>0</v>
      </c>
      <c r="L14" s="45"/>
      <c r="M14" s="10">
        <f t="shared" si="0"/>
        <v>0</v>
      </c>
      <c r="N14" s="7"/>
    </row>
    <row r="15" spans="1:14" ht="60" customHeight="1" x14ac:dyDescent="0.2">
      <c r="A15" s="18">
        <v>1.5</v>
      </c>
      <c r="B15" s="25" t="s">
        <v>92</v>
      </c>
      <c r="C15" s="8" t="s">
        <v>8</v>
      </c>
      <c r="D15" s="33" t="s">
        <v>93</v>
      </c>
      <c r="E15" s="30">
        <v>25</v>
      </c>
      <c r="F15" s="9" t="s">
        <v>0</v>
      </c>
      <c r="G15" s="44"/>
      <c r="H15" s="29"/>
      <c r="I15" s="1">
        <v>0</v>
      </c>
      <c r="J15" s="45"/>
      <c r="K15" s="1">
        <v>0</v>
      </c>
      <c r="L15" s="45"/>
      <c r="M15" s="10">
        <f t="shared" si="0"/>
        <v>0</v>
      </c>
      <c r="N15" s="7"/>
    </row>
    <row r="16" spans="1:14" ht="20.25" x14ac:dyDescent="0.2">
      <c r="A16" s="20"/>
      <c r="B16" s="21"/>
      <c r="C16" s="21"/>
      <c r="D16" s="32"/>
      <c r="E16" s="22"/>
      <c r="F16" s="23"/>
      <c r="G16" s="44"/>
      <c r="H16" s="50"/>
      <c r="I16" s="50"/>
      <c r="J16" s="45"/>
      <c r="K16" s="50"/>
      <c r="L16" s="45"/>
      <c r="M16" s="24"/>
      <c r="N16" s="7"/>
    </row>
    <row r="17" spans="1:14" ht="72.95" customHeight="1" x14ac:dyDescent="0.2">
      <c r="A17" s="18">
        <v>2.1</v>
      </c>
      <c r="B17" s="25" t="s">
        <v>101</v>
      </c>
      <c r="C17" s="8" t="s">
        <v>12</v>
      </c>
      <c r="D17" s="33" t="s">
        <v>44</v>
      </c>
      <c r="E17" s="30">
        <v>600</v>
      </c>
      <c r="F17" s="9" t="s">
        <v>0</v>
      </c>
      <c r="G17" s="44"/>
      <c r="H17" s="29"/>
      <c r="I17" s="1">
        <v>0</v>
      </c>
      <c r="J17" s="45"/>
      <c r="K17" s="1">
        <v>0</v>
      </c>
      <c r="L17" s="45"/>
      <c r="M17" s="10">
        <f t="shared" si="0"/>
        <v>0</v>
      </c>
      <c r="N17" s="7"/>
    </row>
    <row r="18" spans="1:14" ht="72.95" customHeight="1" x14ac:dyDescent="0.2">
      <c r="A18" s="18">
        <v>2.2000000000000002</v>
      </c>
      <c r="B18" s="25" t="s">
        <v>101</v>
      </c>
      <c r="C18" s="8" t="s">
        <v>13</v>
      </c>
      <c r="D18" s="33" t="s">
        <v>44</v>
      </c>
      <c r="E18" s="30">
        <v>600</v>
      </c>
      <c r="F18" s="9" t="s">
        <v>0</v>
      </c>
      <c r="G18" s="44"/>
      <c r="H18" s="29"/>
      <c r="I18" s="1">
        <v>0</v>
      </c>
      <c r="J18" s="45"/>
      <c r="K18" s="1">
        <v>0</v>
      </c>
      <c r="L18" s="45"/>
      <c r="M18" s="10">
        <f t="shared" si="0"/>
        <v>0</v>
      </c>
      <c r="N18" s="7"/>
    </row>
    <row r="19" spans="1:14" ht="72.95" customHeight="1" x14ac:dyDescent="0.2">
      <c r="A19" s="18">
        <v>2.2999999999999998</v>
      </c>
      <c r="B19" s="25" t="s">
        <v>101</v>
      </c>
      <c r="C19" s="8" t="s">
        <v>14</v>
      </c>
      <c r="D19" s="33" t="s">
        <v>44</v>
      </c>
      <c r="E19" s="30">
        <v>300</v>
      </c>
      <c r="F19" s="9" t="s">
        <v>0</v>
      </c>
      <c r="G19" s="44"/>
      <c r="H19" s="29"/>
      <c r="I19" s="1">
        <v>0</v>
      </c>
      <c r="J19" s="45"/>
      <c r="K19" s="1">
        <v>0</v>
      </c>
      <c r="L19" s="45"/>
      <c r="M19" s="10">
        <f t="shared" si="0"/>
        <v>0</v>
      </c>
      <c r="N19" s="7"/>
    </row>
    <row r="20" spans="1:14" ht="72.95" customHeight="1" x14ac:dyDescent="0.2">
      <c r="A20" s="18">
        <v>2.4</v>
      </c>
      <c r="B20" s="25" t="s">
        <v>101</v>
      </c>
      <c r="C20" s="8" t="s">
        <v>15</v>
      </c>
      <c r="D20" s="33" t="s">
        <v>44</v>
      </c>
      <c r="E20" s="30">
        <v>125</v>
      </c>
      <c r="F20" s="9" t="s">
        <v>0</v>
      </c>
      <c r="G20" s="44"/>
      <c r="H20" s="29"/>
      <c r="I20" s="1">
        <v>0</v>
      </c>
      <c r="J20" s="45"/>
      <c r="K20" s="1">
        <v>0</v>
      </c>
      <c r="L20" s="45"/>
      <c r="M20" s="10">
        <f t="shared" si="0"/>
        <v>0</v>
      </c>
      <c r="N20" s="7"/>
    </row>
    <row r="21" spans="1:14" ht="20.25" x14ac:dyDescent="0.2">
      <c r="A21" s="20"/>
      <c r="B21" s="21"/>
      <c r="C21" s="21"/>
      <c r="D21" s="32"/>
      <c r="E21" s="22"/>
      <c r="F21" s="23"/>
      <c r="G21" s="44"/>
      <c r="H21" s="50"/>
      <c r="I21" s="50"/>
      <c r="J21" s="45"/>
      <c r="K21" s="50"/>
      <c r="L21" s="45"/>
      <c r="M21" s="24"/>
      <c r="N21" s="7"/>
    </row>
    <row r="22" spans="1:14" ht="60" customHeight="1" x14ac:dyDescent="0.2">
      <c r="A22" s="18">
        <v>3</v>
      </c>
      <c r="B22" s="25" t="s">
        <v>102</v>
      </c>
      <c r="C22" s="8" t="s">
        <v>18</v>
      </c>
      <c r="D22" s="33" t="s">
        <v>43</v>
      </c>
      <c r="E22" s="15">
        <v>750</v>
      </c>
      <c r="F22" s="9" t="s">
        <v>0</v>
      </c>
      <c r="G22" s="44"/>
      <c r="H22" s="29"/>
      <c r="I22" s="1">
        <v>0</v>
      </c>
      <c r="J22" s="45"/>
      <c r="K22" s="1">
        <v>0</v>
      </c>
      <c r="L22" s="45"/>
      <c r="M22" s="10">
        <f t="shared" si="0"/>
        <v>0</v>
      </c>
      <c r="N22" s="7"/>
    </row>
    <row r="23" spans="1:14" ht="20.25" x14ac:dyDescent="0.2">
      <c r="A23" s="20"/>
      <c r="B23" s="21"/>
      <c r="C23" s="21"/>
      <c r="D23" s="32"/>
      <c r="E23" s="22"/>
      <c r="F23" s="23"/>
      <c r="G23" s="44"/>
      <c r="H23" s="50"/>
      <c r="I23" s="50"/>
      <c r="J23" s="45"/>
      <c r="K23" s="50"/>
      <c r="L23" s="45"/>
      <c r="M23" s="24"/>
      <c r="N23" s="7"/>
    </row>
    <row r="24" spans="1:14" ht="60" customHeight="1" x14ac:dyDescent="0.2">
      <c r="A24" s="18">
        <v>4.0999999999999996</v>
      </c>
      <c r="B24" s="25" t="s">
        <v>45</v>
      </c>
      <c r="C24" s="8" t="s">
        <v>19</v>
      </c>
      <c r="D24" s="33" t="s">
        <v>95</v>
      </c>
      <c r="E24" s="15">
        <v>800</v>
      </c>
      <c r="F24" s="9" t="s">
        <v>0</v>
      </c>
      <c r="G24" s="44"/>
      <c r="H24" s="29"/>
      <c r="I24" s="1">
        <v>0</v>
      </c>
      <c r="J24" s="45"/>
      <c r="K24" s="1">
        <v>0</v>
      </c>
      <c r="L24" s="45"/>
      <c r="M24" s="10">
        <f t="shared" si="0"/>
        <v>0</v>
      </c>
      <c r="N24" s="7"/>
    </row>
    <row r="25" spans="1:14" ht="60" customHeight="1" x14ac:dyDescent="0.2">
      <c r="A25" s="18">
        <v>4.2</v>
      </c>
      <c r="B25" s="25" t="s">
        <v>45</v>
      </c>
      <c r="C25" s="8" t="s">
        <v>5</v>
      </c>
      <c r="D25" s="33" t="s">
        <v>95</v>
      </c>
      <c r="E25" s="15">
        <v>600</v>
      </c>
      <c r="F25" s="9" t="s">
        <v>0</v>
      </c>
      <c r="G25" s="44"/>
      <c r="H25" s="29"/>
      <c r="I25" s="1">
        <v>0</v>
      </c>
      <c r="J25" s="45"/>
      <c r="K25" s="1">
        <v>0</v>
      </c>
      <c r="L25" s="45"/>
      <c r="M25" s="10">
        <f t="shared" si="0"/>
        <v>0</v>
      </c>
      <c r="N25" s="7"/>
    </row>
    <row r="26" spans="1:14" ht="60" customHeight="1" x14ac:dyDescent="0.2">
      <c r="A26" s="18">
        <v>4.3</v>
      </c>
      <c r="B26" s="25" t="s">
        <v>45</v>
      </c>
      <c r="C26" s="8" t="s">
        <v>6</v>
      </c>
      <c r="D26" s="33" t="s">
        <v>95</v>
      </c>
      <c r="E26" s="15">
        <v>600</v>
      </c>
      <c r="F26" s="9" t="s">
        <v>0</v>
      </c>
      <c r="G26" s="44"/>
      <c r="H26" s="29"/>
      <c r="I26" s="1">
        <v>0</v>
      </c>
      <c r="J26" s="45"/>
      <c r="K26" s="1">
        <v>0</v>
      </c>
      <c r="L26" s="45"/>
      <c r="M26" s="10">
        <f t="shared" si="0"/>
        <v>0</v>
      </c>
      <c r="N26" s="7"/>
    </row>
    <row r="27" spans="1:14" ht="60" customHeight="1" x14ac:dyDescent="0.2">
      <c r="A27" s="18">
        <v>4.4000000000000004</v>
      </c>
      <c r="B27" s="25" t="s">
        <v>45</v>
      </c>
      <c r="C27" s="8" t="s">
        <v>7</v>
      </c>
      <c r="D27" s="33" t="s">
        <v>95</v>
      </c>
      <c r="E27" s="15">
        <v>300</v>
      </c>
      <c r="F27" s="9" t="s">
        <v>0</v>
      </c>
      <c r="G27" s="44"/>
      <c r="H27" s="29"/>
      <c r="I27" s="1">
        <v>0</v>
      </c>
      <c r="J27" s="45"/>
      <c r="K27" s="1">
        <v>0</v>
      </c>
      <c r="L27" s="45"/>
      <c r="M27" s="10">
        <f t="shared" si="0"/>
        <v>0</v>
      </c>
      <c r="N27" s="7"/>
    </row>
    <row r="28" spans="1:14" ht="20.25" x14ac:dyDescent="0.2">
      <c r="A28" s="20"/>
      <c r="B28" s="21"/>
      <c r="C28" s="21"/>
      <c r="D28" s="32"/>
      <c r="E28" s="22"/>
      <c r="F28" s="23"/>
      <c r="G28" s="44"/>
      <c r="H28" s="50"/>
      <c r="I28" s="50"/>
      <c r="J28" s="45"/>
      <c r="K28" s="50"/>
      <c r="L28" s="45"/>
      <c r="M28" s="24"/>
      <c r="N28" s="7"/>
    </row>
    <row r="29" spans="1:14" ht="50.1" customHeight="1" x14ac:dyDescent="0.2">
      <c r="A29" s="18">
        <v>5.0999999999999996</v>
      </c>
      <c r="B29" s="25" t="s">
        <v>46</v>
      </c>
      <c r="C29" s="8" t="s">
        <v>4</v>
      </c>
      <c r="D29" s="33" t="s">
        <v>103</v>
      </c>
      <c r="E29" s="15">
        <v>1200</v>
      </c>
      <c r="F29" s="9" t="s">
        <v>0</v>
      </c>
      <c r="G29" s="44"/>
      <c r="H29" s="29"/>
      <c r="I29" s="1">
        <v>0</v>
      </c>
      <c r="J29" s="45"/>
      <c r="K29" s="1">
        <v>0</v>
      </c>
      <c r="L29" s="45"/>
      <c r="M29" s="10">
        <f t="shared" si="0"/>
        <v>0</v>
      </c>
      <c r="N29" s="7"/>
    </row>
    <row r="30" spans="1:14" ht="50.1" customHeight="1" x14ac:dyDescent="0.2">
      <c r="A30" s="18">
        <v>5.2</v>
      </c>
      <c r="B30" s="25" t="s">
        <v>46</v>
      </c>
      <c r="C30" s="8" t="s">
        <v>5</v>
      </c>
      <c r="D30" s="33" t="s">
        <v>103</v>
      </c>
      <c r="E30" s="15">
        <v>1200</v>
      </c>
      <c r="F30" s="9" t="s">
        <v>0</v>
      </c>
      <c r="G30" s="44"/>
      <c r="H30" s="29"/>
      <c r="I30" s="1">
        <v>0</v>
      </c>
      <c r="J30" s="45"/>
      <c r="K30" s="1">
        <v>0</v>
      </c>
      <c r="L30" s="45"/>
      <c r="M30" s="10">
        <f t="shared" si="0"/>
        <v>0</v>
      </c>
      <c r="N30" s="7"/>
    </row>
    <row r="31" spans="1:14" ht="50.1" customHeight="1" x14ac:dyDescent="0.2">
      <c r="A31" s="18">
        <v>5.3</v>
      </c>
      <c r="B31" s="25" t="s">
        <v>46</v>
      </c>
      <c r="C31" s="8" t="s">
        <v>6</v>
      </c>
      <c r="D31" s="33" t="s">
        <v>103</v>
      </c>
      <c r="E31" s="15">
        <v>800</v>
      </c>
      <c r="F31" s="9" t="s">
        <v>0</v>
      </c>
      <c r="G31" s="44"/>
      <c r="H31" s="29"/>
      <c r="I31" s="1">
        <v>0</v>
      </c>
      <c r="J31" s="45"/>
      <c r="K31" s="1">
        <v>0</v>
      </c>
      <c r="L31" s="45"/>
      <c r="M31" s="10">
        <f t="shared" si="0"/>
        <v>0</v>
      </c>
      <c r="N31" s="7"/>
    </row>
    <row r="32" spans="1:14" ht="50.1" customHeight="1" x14ac:dyDescent="0.2">
      <c r="A32" s="18">
        <v>5.4</v>
      </c>
      <c r="B32" s="25" t="s">
        <v>46</v>
      </c>
      <c r="C32" s="8" t="s">
        <v>7</v>
      </c>
      <c r="D32" s="33" t="s">
        <v>103</v>
      </c>
      <c r="E32" s="15">
        <v>400</v>
      </c>
      <c r="F32" s="9" t="s">
        <v>0</v>
      </c>
      <c r="G32" s="44"/>
      <c r="H32" s="29"/>
      <c r="I32" s="1">
        <v>0</v>
      </c>
      <c r="J32" s="45"/>
      <c r="K32" s="1">
        <v>0</v>
      </c>
      <c r="L32" s="45"/>
      <c r="M32" s="10">
        <f t="shared" si="0"/>
        <v>0</v>
      </c>
      <c r="N32" s="7"/>
    </row>
    <row r="33" spans="1:14" ht="50.1" customHeight="1" x14ac:dyDescent="0.2">
      <c r="A33" s="18">
        <v>5.5</v>
      </c>
      <c r="B33" s="25" t="s">
        <v>46</v>
      </c>
      <c r="C33" s="8" t="s">
        <v>8</v>
      </c>
      <c r="D33" s="33" t="s">
        <v>103</v>
      </c>
      <c r="E33" s="15">
        <v>200</v>
      </c>
      <c r="F33" s="9" t="s">
        <v>0</v>
      </c>
      <c r="G33" s="44"/>
      <c r="H33" s="29"/>
      <c r="I33" s="1">
        <v>0</v>
      </c>
      <c r="J33" s="45"/>
      <c r="K33" s="1">
        <v>0</v>
      </c>
      <c r="L33" s="45"/>
      <c r="M33" s="10">
        <f t="shared" si="0"/>
        <v>0</v>
      </c>
      <c r="N33" s="7"/>
    </row>
    <row r="34" spans="1:14" ht="20.25" x14ac:dyDescent="0.2">
      <c r="A34" s="20"/>
      <c r="B34" s="21"/>
      <c r="C34" s="21"/>
      <c r="D34" s="32"/>
      <c r="E34" s="22"/>
      <c r="F34" s="23"/>
      <c r="G34" s="44"/>
      <c r="H34" s="50"/>
      <c r="I34" s="50"/>
      <c r="J34" s="45"/>
      <c r="K34" s="50"/>
      <c r="L34" s="45"/>
      <c r="M34" s="24"/>
      <c r="N34" s="7"/>
    </row>
    <row r="35" spans="1:14" s="55" customFormat="1" ht="90" customHeight="1" x14ac:dyDescent="0.2">
      <c r="A35" s="18">
        <v>6.1</v>
      </c>
      <c r="B35" s="25" t="s">
        <v>94</v>
      </c>
      <c r="C35" s="8" t="s">
        <v>64</v>
      </c>
      <c r="D35" s="33" t="s">
        <v>104</v>
      </c>
      <c r="E35" s="15">
        <v>1400</v>
      </c>
      <c r="F35" s="9" t="s">
        <v>0</v>
      </c>
      <c r="G35" s="51"/>
      <c r="H35" s="29"/>
      <c r="I35" s="1">
        <v>0</v>
      </c>
      <c r="J35" s="52"/>
      <c r="K35" s="1">
        <v>0</v>
      </c>
      <c r="L35" s="52"/>
      <c r="M35" s="10">
        <f t="shared" si="0"/>
        <v>0</v>
      </c>
      <c r="N35" s="54"/>
    </row>
    <row r="36" spans="1:14" s="55" customFormat="1" ht="90" customHeight="1" x14ac:dyDescent="0.2">
      <c r="A36" s="18">
        <v>6.2</v>
      </c>
      <c r="B36" s="25" t="s">
        <v>94</v>
      </c>
      <c r="C36" s="8" t="s">
        <v>6</v>
      </c>
      <c r="D36" s="33" t="s">
        <v>104</v>
      </c>
      <c r="E36" s="15">
        <v>300</v>
      </c>
      <c r="F36" s="9" t="s">
        <v>0</v>
      </c>
      <c r="G36" s="51"/>
      <c r="H36" s="29"/>
      <c r="I36" s="1">
        <v>0</v>
      </c>
      <c r="J36" s="52"/>
      <c r="K36" s="1">
        <v>0</v>
      </c>
      <c r="L36" s="52"/>
      <c r="M36" s="10">
        <f t="shared" si="0"/>
        <v>0</v>
      </c>
      <c r="N36" s="54"/>
    </row>
    <row r="37" spans="1:14" s="55" customFormat="1" ht="90" customHeight="1" x14ac:dyDescent="0.2">
      <c r="A37" s="18">
        <v>6.3</v>
      </c>
      <c r="B37" s="25" t="s">
        <v>94</v>
      </c>
      <c r="C37" s="8" t="s">
        <v>7</v>
      </c>
      <c r="D37" s="33" t="s">
        <v>104</v>
      </c>
      <c r="E37" s="15">
        <v>200</v>
      </c>
      <c r="F37" s="9" t="s">
        <v>0</v>
      </c>
      <c r="G37" s="51"/>
      <c r="H37" s="29"/>
      <c r="I37" s="1">
        <v>0</v>
      </c>
      <c r="J37" s="52"/>
      <c r="K37" s="1">
        <v>0</v>
      </c>
      <c r="L37" s="52"/>
      <c r="M37" s="10">
        <f t="shared" si="0"/>
        <v>0</v>
      </c>
      <c r="N37" s="54"/>
    </row>
    <row r="38" spans="1:14" s="55" customFormat="1" ht="90" customHeight="1" x14ac:dyDescent="0.2">
      <c r="A38" s="18">
        <v>6.4</v>
      </c>
      <c r="B38" s="25" t="s">
        <v>94</v>
      </c>
      <c r="C38" s="8" t="s">
        <v>8</v>
      </c>
      <c r="D38" s="33" t="s">
        <v>104</v>
      </c>
      <c r="E38" s="15">
        <v>100</v>
      </c>
      <c r="F38" s="9" t="s">
        <v>0</v>
      </c>
      <c r="G38" s="51"/>
      <c r="H38" s="29"/>
      <c r="I38" s="1">
        <v>0</v>
      </c>
      <c r="J38" s="52"/>
      <c r="K38" s="1">
        <v>0</v>
      </c>
      <c r="L38" s="52"/>
      <c r="M38" s="10">
        <f t="shared" si="0"/>
        <v>0</v>
      </c>
      <c r="N38" s="54"/>
    </row>
    <row r="39" spans="1:14" s="55" customFormat="1" ht="90" customHeight="1" x14ac:dyDescent="0.2">
      <c r="A39" s="18">
        <v>6.5</v>
      </c>
      <c r="B39" s="25" t="s">
        <v>94</v>
      </c>
      <c r="C39" s="8" t="s">
        <v>65</v>
      </c>
      <c r="D39" s="33" t="s">
        <v>104</v>
      </c>
      <c r="E39" s="15">
        <v>50</v>
      </c>
      <c r="F39" s="9" t="s">
        <v>0</v>
      </c>
      <c r="G39" s="51"/>
      <c r="H39" s="29"/>
      <c r="I39" s="1">
        <v>0</v>
      </c>
      <c r="J39" s="52"/>
      <c r="K39" s="1">
        <v>0</v>
      </c>
      <c r="L39" s="52"/>
      <c r="M39" s="10">
        <f t="shared" si="0"/>
        <v>0</v>
      </c>
      <c r="N39" s="54"/>
    </row>
    <row r="40" spans="1:14" s="55" customFormat="1" ht="20.25" x14ac:dyDescent="0.2">
      <c r="A40" s="20"/>
      <c r="B40" s="21"/>
      <c r="C40" s="21"/>
      <c r="D40" s="32"/>
      <c r="E40" s="22"/>
      <c r="F40" s="23"/>
      <c r="G40" s="51"/>
      <c r="H40" s="50"/>
      <c r="I40" s="50"/>
      <c r="J40" s="52"/>
      <c r="K40" s="50"/>
      <c r="L40" s="52"/>
      <c r="M40" s="24"/>
      <c r="N40" s="54"/>
    </row>
    <row r="41" spans="1:14" s="55" customFormat="1" ht="90" x14ac:dyDescent="0.2">
      <c r="A41" s="18">
        <v>7.1</v>
      </c>
      <c r="B41" s="25" t="s">
        <v>106</v>
      </c>
      <c r="C41" s="8" t="s">
        <v>64</v>
      </c>
      <c r="D41" s="33" t="s">
        <v>105</v>
      </c>
      <c r="E41" s="15">
        <v>1400</v>
      </c>
      <c r="F41" s="9" t="s">
        <v>0</v>
      </c>
      <c r="G41" s="51"/>
      <c r="H41" s="29"/>
      <c r="I41" s="1">
        <v>0</v>
      </c>
      <c r="J41" s="52"/>
      <c r="K41" s="1">
        <v>0</v>
      </c>
      <c r="L41" s="52"/>
      <c r="M41" s="10">
        <f t="shared" si="0"/>
        <v>0</v>
      </c>
      <c r="N41" s="54"/>
    </row>
    <row r="42" spans="1:14" s="55" customFormat="1" ht="90" customHeight="1" x14ac:dyDescent="0.2">
      <c r="A42" s="18">
        <v>7.2</v>
      </c>
      <c r="B42" s="25" t="s">
        <v>106</v>
      </c>
      <c r="C42" s="8" t="s">
        <v>6</v>
      </c>
      <c r="D42" s="33" t="s">
        <v>105</v>
      </c>
      <c r="E42" s="15">
        <v>300</v>
      </c>
      <c r="F42" s="9" t="s">
        <v>0</v>
      </c>
      <c r="G42" s="51"/>
      <c r="H42" s="29"/>
      <c r="I42" s="1">
        <v>0</v>
      </c>
      <c r="J42" s="52"/>
      <c r="K42" s="1">
        <v>0</v>
      </c>
      <c r="L42" s="52"/>
      <c r="M42" s="10">
        <f t="shared" si="0"/>
        <v>0</v>
      </c>
      <c r="N42" s="54"/>
    </row>
    <row r="43" spans="1:14" s="55" customFormat="1" ht="90" customHeight="1" x14ac:dyDescent="0.2">
      <c r="A43" s="18">
        <v>7.3</v>
      </c>
      <c r="B43" s="25" t="s">
        <v>106</v>
      </c>
      <c r="C43" s="8" t="s">
        <v>7</v>
      </c>
      <c r="D43" s="33" t="s">
        <v>105</v>
      </c>
      <c r="E43" s="15">
        <v>200</v>
      </c>
      <c r="F43" s="9" t="s">
        <v>0</v>
      </c>
      <c r="G43" s="51"/>
      <c r="H43" s="29"/>
      <c r="I43" s="1">
        <v>0</v>
      </c>
      <c r="J43" s="52"/>
      <c r="K43" s="1">
        <v>0</v>
      </c>
      <c r="L43" s="52"/>
      <c r="M43" s="10">
        <f t="shared" si="0"/>
        <v>0</v>
      </c>
      <c r="N43" s="54"/>
    </row>
    <row r="44" spans="1:14" s="55" customFormat="1" ht="90" customHeight="1" x14ac:dyDescent="0.2">
      <c r="A44" s="18">
        <v>7.4</v>
      </c>
      <c r="B44" s="25" t="s">
        <v>106</v>
      </c>
      <c r="C44" s="8" t="s">
        <v>8</v>
      </c>
      <c r="D44" s="33" t="s">
        <v>105</v>
      </c>
      <c r="E44" s="15">
        <v>100</v>
      </c>
      <c r="F44" s="9" t="s">
        <v>0</v>
      </c>
      <c r="G44" s="51"/>
      <c r="H44" s="29"/>
      <c r="I44" s="1">
        <v>0</v>
      </c>
      <c r="J44" s="52"/>
      <c r="K44" s="1">
        <v>0</v>
      </c>
      <c r="L44" s="52"/>
      <c r="M44" s="10">
        <f t="shared" si="0"/>
        <v>0</v>
      </c>
      <c r="N44" s="54"/>
    </row>
    <row r="45" spans="1:14" s="55" customFormat="1" ht="90" customHeight="1" x14ac:dyDescent="0.2">
      <c r="A45" s="18">
        <v>7.5</v>
      </c>
      <c r="B45" s="25" t="s">
        <v>106</v>
      </c>
      <c r="C45" s="8" t="s">
        <v>65</v>
      </c>
      <c r="D45" s="33" t="s">
        <v>105</v>
      </c>
      <c r="E45" s="15">
        <v>50</v>
      </c>
      <c r="F45" s="9" t="s">
        <v>0</v>
      </c>
      <c r="G45" s="51"/>
      <c r="H45" s="29"/>
      <c r="I45" s="1">
        <v>0</v>
      </c>
      <c r="J45" s="52"/>
      <c r="K45" s="1">
        <v>0</v>
      </c>
      <c r="L45" s="52"/>
      <c r="M45" s="10">
        <f t="shared" si="0"/>
        <v>0</v>
      </c>
      <c r="N45" s="54"/>
    </row>
    <row r="46" spans="1:14" ht="20.25" x14ac:dyDescent="0.2">
      <c r="A46" s="20"/>
      <c r="B46" s="21"/>
      <c r="C46" s="21"/>
      <c r="D46" s="32"/>
      <c r="E46" s="22"/>
      <c r="F46" s="23"/>
      <c r="G46" s="44"/>
      <c r="H46" s="50"/>
      <c r="I46" s="50"/>
      <c r="J46" s="45"/>
      <c r="K46" s="50"/>
      <c r="L46" s="45"/>
      <c r="M46" s="24"/>
      <c r="N46" s="7"/>
    </row>
    <row r="47" spans="1:14" ht="50.1" customHeight="1" x14ac:dyDescent="0.2">
      <c r="A47" s="18">
        <v>8.1</v>
      </c>
      <c r="B47" s="25" t="s">
        <v>69</v>
      </c>
      <c r="C47" s="8" t="s">
        <v>47</v>
      </c>
      <c r="D47" s="33" t="s">
        <v>50</v>
      </c>
      <c r="E47" s="15">
        <v>400</v>
      </c>
      <c r="F47" s="9" t="s">
        <v>0</v>
      </c>
      <c r="G47" s="44"/>
      <c r="H47" s="29"/>
      <c r="I47" s="1">
        <v>0</v>
      </c>
      <c r="J47" s="45"/>
      <c r="K47" s="1">
        <v>0</v>
      </c>
      <c r="L47" s="45"/>
      <c r="M47" s="10">
        <f t="shared" si="0"/>
        <v>0</v>
      </c>
      <c r="N47" s="7"/>
    </row>
    <row r="48" spans="1:14" ht="50.1" customHeight="1" x14ac:dyDescent="0.2">
      <c r="A48" s="18">
        <v>8.1999999999999993</v>
      </c>
      <c r="B48" s="25" t="s">
        <v>69</v>
      </c>
      <c r="C48" s="8" t="s">
        <v>48</v>
      </c>
      <c r="D48" s="33" t="s">
        <v>50</v>
      </c>
      <c r="E48" s="15">
        <v>350</v>
      </c>
      <c r="F48" s="9" t="s">
        <v>0</v>
      </c>
      <c r="G48" s="44"/>
      <c r="H48" s="29"/>
      <c r="I48" s="1">
        <v>0</v>
      </c>
      <c r="J48" s="45"/>
      <c r="K48" s="1">
        <v>0</v>
      </c>
      <c r="L48" s="45"/>
      <c r="M48" s="10">
        <f t="shared" si="0"/>
        <v>0</v>
      </c>
      <c r="N48" s="7"/>
    </row>
    <row r="49" spans="1:14" ht="50.1" customHeight="1" x14ac:dyDescent="0.2">
      <c r="A49" s="18">
        <v>8.3000000000000007</v>
      </c>
      <c r="B49" s="25" t="s">
        <v>69</v>
      </c>
      <c r="C49" s="8" t="s">
        <v>49</v>
      </c>
      <c r="D49" s="33" t="s">
        <v>50</v>
      </c>
      <c r="E49" s="15">
        <v>100</v>
      </c>
      <c r="F49" s="9" t="s">
        <v>0</v>
      </c>
      <c r="G49" s="44"/>
      <c r="H49" s="29"/>
      <c r="I49" s="1">
        <v>0</v>
      </c>
      <c r="J49" s="45"/>
      <c r="K49" s="1">
        <v>0</v>
      </c>
      <c r="L49" s="45"/>
      <c r="M49" s="10">
        <f t="shared" si="0"/>
        <v>0</v>
      </c>
      <c r="N49" s="7"/>
    </row>
    <row r="50" spans="1:14" ht="20.25" x14ac:dyDescent="0.2">
      <c r="A50" s="20"/>
      <c r="B50" s="21"/>
      <c r="C50" s="21"/>
      <c r="D50" s="32"/>
      <c r="E50" s="22"/>
      <c r="F50" s="23"/>
      <c r="G50" s="44"/>
      <c r="H50" s="50"/>
      <c r="I50" s="50"/>
      <c r="J50" s="45"/>
      <c r="K50" s="50"/>
      <c r="L50" s="45"/>
      <c r="M50" s="24"/>
      <c r="N50" s="7"/>
    </row>
    <row r="51" spans="1:14" ht="96" customHeight="1" x14ac:dyDescent="0.2">
      <c r="A51" s="18">
        <v>9.1</v>
      </c>
      <c r="B51" s="25" t="s">
        <v>107</v>
      </c>
      <c r="C51" s="8" t="s">
        <v>18</v>
      </c>
      <c r="D51" s="33" t="s">
        <v>43</v>
      </c>
      <c r="E51" s="15">
        <v>1600</v>
      </c>
      <c r="F51" s="9" t="s">
        <v>0</v>
      </c>
      <c r="G51" s="44"/>
      <c r="H51" s="29"/>
      <c r="I51" s="1">
        <v>0</v>
      </c>
      <c r="J51" s="45"/>
      <c r="K51" s="1">
        <v>0</v>
      </c>
      <c r="L51" s="45"/>
      <c r="M51" s="10">
        <f t="shared" si="0"/>
        <v>0</v>
      </c>
      <c r="N51" s="7"/>
    </row>
    <row r="52" spans="1:14" ht="96" customHeight="1" x14ac:dyDescent="0.2">
      <c r="A52" s="18">
        <v>9.1999999999999993</v>
      </c>
      <c r="B52" s="25" t="s">
        <v>107</v>
      </c>
      <c r="C52" s="8" t="s">
        <v>18</v>
      </c>
      <c r="D52" s="33" t="s">
        <v>43</v>
      </c>
      <c r="E52" s="15">
        <v>800</v>
      </c>
      <c r="F52" s="9" t="s">
        <v>0</v>
      </c>
      <c r="G52" s="44"/>
      <c r="H52" s="29"/>
      <c r="I52" s="1">
        <v>0</v>
      </c>
      <c r="J52" s="45"/>
      <c r="K52" s="1">
        <v>0</v>
      </c>
      <c r="L52" s="45"/>
      <c r="M52" s="10">
        <f t="shared" si="0"/>
        <v>0</v>
      </c>
      <c r="N52" s="7"/>
    </row>
    <row r="53" spans="1:14" ht="20.25" x14ac:dyDescent="0.2">
      <c r="A53" s="20"/>
      <c r="B53" s="21"/>
      <c r="C53" s="21"/>
      <c r="D53" s="32"/>
      <c r="E53" s="22"/>
      <c r="F53" s="23"/>
      <c r="G53" s="44"/>
      <c r="H53" s="50"/>
      <c r="I53" s="50"/>
      <c r="J53" s="45"/>
      <c r="K53" s="50"/>
      <c r="L53" s="45"/>
      <c r="M53" s="24"/>
      <c r="N53" s="7"/>
    </row>
    <row r="54" spans="1:14" ht="95.1" customHeight="1" x14ac:dyDescent="0.2">
      <c r="A54" s="18">
        <v>10.1</v>
      </c>
      <c r="B54" s="25" t="s">
        <v>108</v>
      </c>
      <c r="C54" s="8" t="s">
        <v>18</v>
      </c>
      <c r="D54" s="33" t="s">
        <v>43</v>
      </c>
      <c r="E54" s="15">
        <v>1600</v>
      </c>
      <c r="F54" s="9" t="s">
        <v>0</v>
      </c>
      <c r="G54" s="44"/>
      <c r="H54" s="29"/>
      <c r="I54" s="1">
        <v>0</v>
      </c>
      <c r="J54" s="45"/>
      <c r="K54" s="1">
        <v>0</v>
      </c>
      <c r="L54" s="45"/>
      <c r="M54" s="10">
        <f t="shared" si="0"/>
        <v>0</v>
      </c>
      <c r="N54" s="7"/>
    </row>
    <row r="55" spans="1:14" ht="95.1" customHeight="1" x14ac:dyDescent="0.2">
      <c r="A55" s="18">
        <v>10.199999999999999</v>
      </c>
      <c r="B55" s="25" t="s">
        <v>108</v>
      </c>
      <c r="C55" s="8" t="s">
        <v>18</v>
      </c>
      <c r="D55" s="33" t="s">
        <v>43</v>
      </c>
      <c r="E55" s="15">
        <v>800</v>
      </c>
      <c r="F55" s="9" t="s">
        <v>0</v>
      </c>
      <c r="G55" s="44"/>
      <c r="H55" s="29"/>
      <c r="I55" s="1">
        <v>0</v>
      </c>
      <c r="J55" s="45"/>
      <c r="K55" s="1">
        <v>0</v>
      </c>
      <c r="L55" s="45"/>
      <c r="M55" s="10">
        <f t="shared" si="0"/>
        <v>0</v>
      </c>
      <c r="N55" s="7"/>
    </row>
    <row r="56" spans="1:14" ht="20.25" x14ac:dyDescent="0.2">
      <c r="A56" s="20"/>
      <c r="B56" s="21"/>
      <c r="C56" s="21"/>
      <c r="D56" s="32"/>
      <c r="E56" s="22"/>
      <c r="F56" s="23"/>
      <c r="G56" s="44"/>
      <c r="H56" s="50"/>
      <c r="I56" s="50"/>
      <c r="J56" s="45"/>
      <c r="K56" s="50"/>
      <c r="L56" s="45"/>
      <c r="M56" s="24"/>
      <c r="N56" s="7"/>
    </row>
    <row r="57" spans="1:14" ht="50.1" customHeight="1" x14ac:dyDescent="0.2">
      <c r="A57" s="18">
        <v>11</v>
      </c>
      <c r="B57" s="25" t="s">
        <v>51</v>
      </c>
      <c r="C57" s="8" t="s">
        <v>18</v>
      </c>
      <c r="D57" s="33" t="s">
        <v>43</v>
      </c>
      <c r="E57" s="15">
        <v>700</v>
      </c>
      <c r="F57" s="9" t="s">
        <v>0</v>
      </c>
      <c r="G57" s="44"/>
      <c r="H57" s="29"/>
      <c r="I57" s="1">
        <v>0</v>
      </c>
      <c r="J57" s="45"/>
      <c r="K57" s="1">
        <v>0</v>
      </c>
      <c r="L57" s="45"/>
      <c r="M57" s="10">
        <f t="shared" si="0"/>
        <v>0</v>
      </c>
      <c r="N57" s="7"/>
    </row>
    <row r="58" spans="1:14" ht="20.25" x14ac:dyDescent="0.2">
      <c r="A58" s="20"/>
      <c r="B58" s="21"/>
      <c r="C58" s="21"/>
      <c r="D58" s="32"/>
      <c r="E58" s="22"/>
      <c r="F58" s="23"/>
      <c r="G58" s="44"/>
      <c r="H58" s="50"/>
      <c r="I58" s="50"/>
      <c r="J58" s="45"/>
      <c r="K58" s="50"/>
      <c r="L58" s="45"/>
      <c r="M58" s="24"/>
      <c r="N58" s="7"/>
    </row>
    <row r="59" spans="1:14" ht="50.1" customHeight="1" x14ac:dyDescent="0.2">
      <c r="A59" s="18">
        <v>12</v>
      </c>
      <c r="B59" s="25" t="s">
        <v>70</v>
      </c>
      <c r="C59" s="8" t="s">
        <v>18</v>
      </c>
      <c r="D59" s="33" t="s">
        <v>43</v>
      </c>
      <c r="E59" s="15">
        <v>300</v>
      </c>
      <c r="F59" s="9" t="s">
        <v>0</v>
      </c>
      <c r="G59" s="44"/>
      <c r="H59" s="29"/>
      <c r="I59" s="1">
        <v>0</v>
      </c>
      <c r="J59" s="45"/>
      <c r="K59" s="1">
        <v>0</v>
      </c>
      <c r="L59" s="45"/>
      <c r="M59" s="10">
        <f t="shared" si="0"/>
        <v>0</v>
      </c>
      <c r="N59" s="7"/>
    </row>
    <row r="60" spans="1:14" ht="20.25" x14ac:dyDescent="0.2">
      <c r="A60" s="20"/>
      <c r="B60" s="21"/>
      <c r="C60" s="21"/>
      <c r="D60" s="32"/>
      <c r="E60" s="22"/>
      <c r="F60" s="23"/>
      <c r="G60" s="44"/>
      <c r="H60" s="50"/>
      <c r="I60" s="50"/>
      <c r="J60" s="45"/>
      <c r="K60" s="50"/>
      <c r="L60" s="45"/>
      <c r="M60" s="24"/>
      <c r="N60" s="7"/>
    </row>
    <row r="61" spans="1:14" ht="50.1" customHeight="1" x14ac:dyDescent="0.2">
      <c r="A61" s="18">
        <v>13.1</v>
      </c>
      <c r="B61" s="25" t="s">
        <v>71</v>
      </c>
      <c r="C61" s="8" t="s">
        <v>20</v>
      </c>
      <c r="D61" s="33" t="s">
        <v>96</v>
      </c>
      <c r="E61" s="15">
        <v>800</v>
      </c>
      <c r="F61" s="9" t="s">
        <v>0</v>
      </c>
      <c r="G61" s="44"/>
      <c r="H61" s="29"/>
      <c r="I61" s="1">
        <v>0</v>
      </c>
      <c r="J61" s="45"/>
      <c r="K61" s="1">
        <v>0</v>
      </c>
      <c r="L61" s="45"/>
      <c r="M61" s="10">
        <f t="shared" si="0"/>
        <v>0</v>
      </c>
      <c r="N61" s="7"/>
    </row>
    <row r="62" spans="1:14" ht="50.1" customHeight="1" x14ac:dyDescent="0.2">
      <c r="A62" s="18">
        <v>13.2</v>
      </c>
      <c r="B62" s="25" t="s">
        <v>71</v>
      </c>
      <c r="C62" s="8" t="s">
        <v>21</v>
      </c>
      <c r="D62" s="33" t="s">
        <v>96</v>
      </c>
      <c r="E62" s="15">
        <v>1600</v>
      </c>
      <c r="F62" s="9" t="s">
        <v>0</v>
      </c>
      <c r="G62" s="44"/>
      <c r="H62" s="29"/>
      <c r="I62" s="1">
        <v>0</v>
      </c>
      <c r="J62" s="45"/>
      <c r="K62" s="1">
        <v>0</v>
      </c>
      <c r="L62" s="45"/>
      <c r="M62" s="10">
        <f t="shared" si="0"/>
        <v>0</v>
      </c>
      <c r="N62" s="7"/>
    </row>
    <row r="63" spans="1:14" ht="50.1" customHeight="1" x14ac:dyDescent="0.2">
      <c r="A63" s="18">
        <v>13.3</v>
      </c>
      <c r="B63" s="25" t="s">
        <v>71</v>
      </c>
      <c r="C63" s="8" t="s">
        <v>22</v>
      </c>
      <c r="D63" s="33" t="s">
        <v>96</v>
      </c>
      <c r="E63" s="15">
        <v>1400</v>
      </c>
      <c r="F63" s="9" t="s">
        <v>0</v>
      </c>
      <c r="G63" s="44"/>
      <c r="H63" s="29"/>
      <c r="I63" s="1">
        <v>0</v>
      </c>
      <c r="J63" s="45"/>
      <c r="K63" s="1">
        <v>0</v>
      </c>
      <c r="L63" s="45"/>
      <c r="M63" s="10">
        <f t="shared" si="0"/>
        <v>0</v>
      </c>
      <c r="N63" s="7"/>
    </row>
    <row r="64" spans="1:14" ht="20.25" x14ac:dyDescent="0.2">
      <c r="A64" s="20"/>
      <c r="B64" s="21"/>
      <c r="C64" s="21"/>
      <c r="D64" s="32"/>
      <c r="E64" s="22"/>
      <c r="F64" s="23"/>
      <c r="G64" s="44"/>
      <c r="H64" s="50"/>
      <c r="I64" s="50"/>
      <c r="J64" s="45"/>
      <c r="K64" s="50"/>
      <c r="L64" s="45"/>
      <c r="M64" s="24"/>
      <c r="N64" s="7"/>
    </row>
    <row r="65" spans="1:14" ht="50.1" customHeight="1" x14ac:dyDescent="0.2">
      <c r="A65" s="18">
        <v>14.1</v>
      </c>
      <c r="B65" s="25" t="s">
        <v>72</v>
      </c>
      <c r="C65" s="8" t="s">
        <v>23</v>
      </c>
      <c r="D65" s="33" t="s">
        <v>52</v>
      </c>
      <c r="E65" s="15">
        <v>400</v>
      </c>
      <c r="F65" s="9" t="s">
        <v>0</v>
      </c>
      <c r="G65" s="44"/>
      <c r="H65" s="29"/>
      <c r="I65" s="1">
        <v>0</v>
      </c>
      <c r="J65" s="45"/>
      <c r="K65" s="1">
        <v>0</v>
      </c>
      <c r="L65" s="45"/>
      <c r="M65" s="10">
        <f t="shared" si="0"/>
        <v>0</v>
      </c>
      <c r="N65" s="7"/>
    </row>
    <row r="66" spans="1:14" ht="50.1" customHeight="1" x14ac:dyDescent="0.2">
      <c r="A66" s="18">
        <v>14.2</v>
      </c>
      <c r="B66" s="25" t="s">
        <v>72</v>
      </c>
      <c r="C66" s="8" t="s">
        <v>24</v>
      </c>
      <c r="D66" s="33" t="s">
        <v>52</v>
      </c>
      <c r="E66" s="15">
        <v>400</v>
      </c>
      <c r="F66" s="9" t="s">
        <v>0</v>
      </c>
      <c r="G66" s="44"/>
      <c r="H66" s="29"/>
      <c r="I66" s="1">
        <v>0</v>
      </c>
      <c r="J66" s="45"/>
      <c r="K66" s="1">
        <v>0</v>
      </c>
      <c r="L66" s="45"/>
      <c r="M66" s="10">
        <f t="shared" si="0"/>
        <v>0</v>
      </c>
      <c r="N66" s="7"/>
    </row>
    <row r="67" spans="1:14" ht="20.25" x14ac:dyDescent="0.2">
      <c r="A67" s="20"/>
      <c r="B67" s="21"/>
      <c r="C67" s="21"/>
      <c r="D67" s="32"/>
      <c r="E67" s="22"/>
      <c r="F67" s="23"/>
      <c r="G67" s="44"/>
      <c r="H67" s="50"/>
      <c r="I67" s="50"/>
      <c r="J67" s="45"/>
      <c r="K67" s="50"/>
      <c r="L67" s="45"/>
      <c r="M67" s="24"/>
      <c r="N67" s="7"/>
    </row>
    <row r="68" spans="1:14" ht="50.1" customHeight="1" x14ac:dyDescent="0.2">
      <c r="A68" s="18">
        <v>15.01</v>
      </c>
      <c r="B68" s="25" t="s">
        <v>73</v>
      </c>
      <c r="C68" s="8" t="s">
        <v>25</v>
      </c>
      <c r="D68" s="33" t="s">
        <v>43</v>
      </c>
      <c r="E68" s="15">
        <v>800</v>
      </c>
      <c r="F68" s="9" t="s">
        <v>0</v>
      </c>
      <c r="G68" s="44"/>
      <c r="H68" s="29"/>
      <c r="I68" s="1">
        <v>0</v>
      </c>
      <c r="J68" s="45"/>
      <c r="K68" s="1">
        <v>0</v>
      </c>
      <c r="L68" s="45"/>
      <c r="M68" s="10">
        <f t="shared" si="0"/>
        <v>0</v>
      </c>
      <c r="N68" s="7"/>
    </row>
    <row r="69" spans="1:14" ht="50.1" customHeight="1" x14ac:dyDescent="0.2">
      <c r="A69" s="18">
        <v>15.02</v>
      </c>
      <c r="B69" s="25" t="s">
        <v>74</v>
      </c>
      <c r="C69" s="8" t="s">
        <v>25</v>
      </c>
      <c r="D69" s="33" t="s">
        <v>43</v>
      </c>
      <c r="E69" s="15">
        <v>600</v>
      </c>
      <c r="F69" s="9" t="s">
        <v>0</v>
      </c>
      <c r="G69" s="44"/>
      <c r="H69" s="29"/>
      <c r="I69" s="1">
        <v>0</v>
      </c>
      <c r="J69" s="45"/>
      <c r="K69" s="1">
        <v>0</v>
      </c>
      <c r="L69" s="45"/>
      <c r="M69" s="10">
        <f t="shared" si="0"/>
        <v>0</v>
      </c>
      <c r="N69" s="7"/>
    </row>
    <row r="70" spans="1:14" ht="50.1" customHeight="1" x14ac:dyDescent="0.2">
      <c r="A70" s="18">
        <v>15.03</v>
      </c>
      <c r="B70" s="25" t="s">
        <v>75</v>
      </c>
      <c r="C70" s="8" t="s">
        <v>26</v>
      </c>
      <c r="D70" s="33" t="s">
        <v>43</v>
      </c>
      <c r="E70" s="15">
        <v>800</v>
      </c>
      <c r="F70" s="9" t="s">
        <v>0</v>
      </c>
      <c r="G70" s="44"/>
      <c r="H70" s="29"/>
      <c r="I70" s="1">
        <v>0</v>
      </c>
      <c r="J70" s="45"/>
      <c r="K70" s="1">
        <v>0</v>
      </c>
      <c r="L70" s="45"/>
      <c r="M70" s="10">
        <f t="shared" si="0"/>
        <v>0</v>
      </c>
      <c r="N70" s="7"/>
    </row>
    <row r="71" spans="1:14" ht="50.1" customHeight="1" x14ac:dyDescent="0.2">
      <c r="A71" s="18">
        <v>15.04</v>
      </c>
      <c r="B71" s="25" t="s">
        <v>76</v>
      </c>
      <c r="C71" s="8" t="s">
        <v>26</v>
      </c>
      <c r="D71" s="33" t="s">
        <v>43</v>
      </c>
      <c r="E71" s="15">
        <v>600</v>
      </c>
      <c r="F71" s="9" t="s">
        <v>0</v>
      </c>
      <c r="G71" s="44"/>
      <c r="H71" s="29"/>
      <c r="I71" s="1">
        <v>0</v>
      </c>
      <c r="J71" s="45"/>
      <c r="K71" s="1">
        <v>0</v>
      </c>
      <c r="L71" s="45"/>
      <c r="M71" s="10">
        <f t="shared" si="0"/>
        <v>0</v>
      </c>
      <c r="N71" s="7"/>
    </row>
    <row r="72" spans="1:14" ht="50.1" customHeight="1" x14ac:dyDescent="0.2">
      <c r="A72" s="18">
        <v>15.05</v>
      </c>
      <c r="B72" s="25" t="s">
        <v>77</v>
      </c>
      <c r="C72" s="8" t="s">
        <v>27</v>
      </c>
      <c r="D72" s="33" t="s">
        <v>43</v>
      </c>
      <c r="E72" s="15">
        <v>600</v>
      </c>
      <c r="F72" s="9" t="s">
        <v>0</v>
      </c>
      <c r="G72" s="44"/>
      <c r="H72" s="29"/>
      <c r="I72" s="1">
        <v>0</v>
      </c>
      <c r="J72" s="45"/>
      <c r="K72" s="1">
        <v>0</v>
      </c>
      <c r="L72" s="45"/>
      <c r="M72" s="10">
        <f t="shared" si="0"/>
        <v>0</v>
      </c>
      <c r="N72" s="7"/>
    </row>
    <row r="73" spans="1:14" ht="50.1" customHeight="1" x14ac:dyDescent="0.2">
      <c r="A73" s="18">
        <v>15.06</v>
      </c>
      <c r="B73" s="25" t="s">
        <v>78</v>
      </c>
      <c r="C73" s="8" t="s">
        <v>28</v>
      </c>
      <c r="D73" s="33" t="s">
        <v>43</v>
      </c>
      <c r="E73" s="15">
        <v>400</v>
      </c>
      <c r="F73" s="9" t="s">
        <v>0</v>
      </c>
      <c r="G73" s="44"/>
      <c r="H73" s="29"/>
      <c r="I73" s="1">
        <v>0</v>
      </c>
      <c r="J73" s="45"/>
      <c r="K73" s="1">
        <v>0</v>
      </c>
      <c r="L73" s="45"/>
      <c r="M73" s="10">
        <f t="shared" si="0"/>
        <v>0</v>
      </c>
      <c r="N73" s="7"/>
    </row>
    <row r="74" spans="1:14" ht="50.1" customHeight="1" x14ac:dyDescent="0.2">
      <c r="A74" s="18">
        <v>15.07</v>
      </c>
      <c r="B74" s="25" t="s">
        <v>79</v>
      </c>
      <c r="C74" s="8" t="s">
        <v>97</v>
      </c>
      <c r="D74" s="33" t="s">
        <v>43</v>
      </c>
      <c r="E74" s="15">
        <v>500</v>
      </c>
      <c r="F74" s="9" t="s">
        <v>0</v>
      </c>
      <c r="G74" s="44"/>
      <c r="H74" s="29"/>
      <c r="I74" s="1">
        <v>0</v>
      </c>
      <c r="J74" s="45"/>
      <c r="K74" s="1">
        <v>0</v>
      </c>
      <c r="L74" s="45"/>
      <c r="M74" s="10">
        <f t="shared" si="0"/>
        <v>0</v>
      </c>
      <c r="N74" s="7"/>
    </row>
    <row r="75" spans="1:14" ht="50.1" customHeight="1" x14ac:dyDescent="0.2">
      <c r="A75" s="18">
        <v>15.08</v>
      </c>
      <c r="B75" s="25" t="s">
        <v>80</v>
      </c>
      <c r="C75" s="8" t="s">
        <v>29</v>
      </c>
      <c r="D75" s="33" t="s">
        <v>43</v>
      </c>
      <c r="E75" s="15">
        <v>500</v>
      </c>
      <c r="F75" s="9" t="s">
        <v>0</v>
      </c>
      <c r="G75" s="44"/>
      <c r="H75" s="29"/>
      <c r="I75" s="1">
        <v>0</v>
      </c>
      <c r="J75" s="45"/>
      <c r="K75" s="1">
        <v>0</v>
      </c>
      <c r="L75" s="45"/>
      <c r="M75" s="10">
        <f t="shared" si="0"/>
        <v>0</v>
      </c>
      <c r="N75" s="7"/>
    </row>
    <row r="76" spans="1:14" ht="50.1" customHeight="1" x14ac:dyDescent="0.2">
      <c r="A76" s="18">
        <v>15.09</v>
      </c>
      <c r="B76" s="25" t="s">
        <v>81</v>
      </c>
      <c r="C76" s="8" t="s">
        <v>30</v>
      </c>
      <c r="D76" s="33" t="s">
        <v>43</v>
      </c>
      <c r="E76" s="15">
        <v>250</v>
      </c>
      <c r="F76" s="9" t="s">
        <v>0</v>
      </c>
      <c r="G76" s="44"/>
      <c r="H76" s="29"/>
      <c r="I76" s="1">
        <v>0</v>
      </c>
      <c r="J76" s="45"/>
      <c r="K76" s="1">
        <v>0</v>
      </c>
      <c r="L76" s="45"/>
      <c r="M76" s="10">
        <f t="shared" ref="M76:M81" si="1">E76*K76</f>
        <v>0</v>
      </c>
      <c r="N76" s="7"/>
    </row>
    <row r="77" spans="1:14" ht="50.1" customHeight="1" x14ac:dyDescent="0.2">
      <c r="A77" s="18">
        <v>15.1</v>
      </c>
      <c r="B77" s="25" t="s">
        <v>82</v>
      </c>
      <c r="C77" s="8" t="s">
        <v>31</v>
      </c>
      <c r="D77" s="33" t="s">
        <v>43</v>
      </c>
      <c r="E77" s="15">
        <v>200</v>
      </c>
      <c r="F77" s="9" t="s">
        <v>0</v>
      </c>
      <c r="G77" s="44"/>
      <c r="H77" s="29"/>
      <c r="I77" s="1">
        <v>0</v>
      </c>
      <c r="J77" s="45"/>
      <c r="K77" s="1">
        <v>0</v>
      </c>
      <c r="L77" s="45"/>
      <c r="M77" s="10">
        <f t="shared" si="1"/>
        <v>0</v>
      </c>
      <c r="N77" s="7"/>
    </row>
    <row r="78" spans="1:14" ht="50.1" customHeight="1" x14ac:dyDescent="0.2">
      <c r="A78" s="18">
        <v>15.11</v>
      </c>
      <c r="B78" s="25" t="s">
        <v>83</v>
      </c>
      <c r="C78" s="8" t="s">
        <v>28</v>
      </c>
      <c r="D78" s="33" t="s">
        <v>43</v>
      </c>
      <c r="E78" s="15">
        <v>300</v>
      </c>
      <c r="F78" s="9" t="s">
        <v>0</v>
      </c>
      <c r="G78" s="44"/>
      <c r="H78" s="29"/>
      <c r="I78" s="1">
        <v>0</v>
      </c>
      <c r="J78" s="45"/>
      <c r="K78" s="1">
        <v>0</v>
      </c>
      <c r="L78" s="45"/>
      <c r="M78" s="10">
        <f t="shared" si="1"/>
        <v>0</v>
      </c>
      <c r="N78" s="7"/>
    </row>
    <row r="79" spans="1:14" ht="50.1" customHeight="1" x14ac:dyDescent="0.2">
      <c r="A79" s="18">
        <v>15.12</v>
      </c>
      <c r="B79" s="25" t="s">
        <v>84</v>
      </c>
      <c r="C79" s="8" t="s">
        <v>32</v>
      </c>
      <c r="D79" s="33" t="s">
        <v>43</v>
      </c>
      <c r="E79" s="15">
        <v>300</v>
      </c>
      <c r="F79" s="9" t="s">
        <v>0</v>
      </c>
      <c r="G79" s="44"/>
      <c r="H79" s="29"/>
      <c r="I79" s="1">
        <v>0</v>
      </c>
      <c r="J79" s="45"/>
      <c r="K79" s="1">
        <v>0</v>
      </c>
      <c r="L79" s="45"/>
      <c r="M79" s="10">
        <f t="shared" si="1"/>
        <v>0</v>
      </c>
      <c r="N79" s="7"/>
    </row>
    <row r="80" spans="1:14" ht="50.1" customHeight="1" x14ac:dyDescent="0.2">
      <c r="A80" s="18">
        <v>15.13</v>
      </c>
      <c r="B80" s="25" t="s">
        <v>85</v>
      </c>
      <c r="C80" s="8" t="s">
        <v>33</v>
      </c>
      <c r="D80" s="33" t="s">
        <v>43</v>
      </c>
      <c r="E80" s="15">
        <v>250</v>
      </c>
      <c r="F80" s="9" t="s">
        <v>0</v>
      </c>
      <c r="G80" s="44"/>
      <c r="H80" s="29"/>
      <c r="I80" s="1">
        <v>0</v>
      </c>
      <c r="J80" s="45"/>
      <c r="K80" s="1">
        <v>0</v>
      </c>
      <c r="L80" s="45"/>
      <c r="M80" s="10">
        <f t="shared" si="1"/>
        <v>0</v>
      </c>
      <c r="N80" s="7"/>
    </row>
    <row r="81" spans="1:14" ht="50.1" customHeight="1" x14ac:dyDescent="0.2">
      <c r="A81" s="18">
        <v>15.14</v>
      </c>
      <c r="B81" s="25" t="s">
        <v>86</v>
      </c>
      <c r="C81" s="8" t="s">
        <v>34</v>
      </c>
      <c r="D81" s="33" t="s">
        <v>43</v>
      </c>
      <c r="E81" s="15">
        <v>100</v>
      </c>
      <c r="F81" s="9" t="s">
        <v>0</v>
      </c>
      <c r="G81" s="44"/>
      <c r="H81" s="29"/>
      <c r="I81" s="1">
        <v>0</v>
      </c>
      <c r="J81" s="45"/>
      <c r="K81" s="1">
        <v>0</v>
      </c>
      <c r="L81" s="45"/>
      <c r="M81" s="10">
        <f t="shared" si="1"/>
        <v>0</v>
      </c>
      <c r="N81" s="7"/>
    </row>
    <row r="82" spans="1:14" ht="20.25" x14ac:dyDescent="0.2">
      <c r="A82" s="20"/>
      <c r="B82" s="21"/>
      <c r="C82" s="21"/>
      <c r="D82" s="32"/>
      <c r="E82" s="22"/>
      <c r="F82" s="23"/>
      <c r="G82" s="44"/>
      <c r="H82" s="50"/>
      <c r="I82" s="50"/>
      <c r="J82" s="45"/>
      <c r="K82" s="50"/>
      <c r="L82" s="45"/>
      <c r="M82" s="24"/>
      <c r="N82" s="7"/>
    </row>
    <row r="83" spans="1:14" ht="50.1" customHeight="1" x14ac:dyDescent="0.2">
      <c r="A83" s="18">
        <v>16.100000000000001</v>
      </c>
      <c r="B83" s="25" t="s">
        <v>55</v>
      </c>
      <c r="C83" s="8" t="s">
        <v>53</v>
      </c>
      <c r="D83" s="33" t="s">
        <v>54</v>
      </c>
      <c r="E83" s="15">
        <v>800</v>
      </c>
      <c r="F83" s="9" t="s">
        <v>0</v>
      </c>
      <c r="G83" s="44"/>
      <c r="H83" s="29"/>
      <c r="I83" s="1">
        <v>0</v>
      </c>
      <c r="J83" s="45"/>
      <c r="K83" s="1">
        <v>0</v>
      </c>
      <c r="L83" s="45"/>
      <c r="M83" s="10">
        <f t="shared" ref="M83:M84" si="2">E83*K83</f>
        <v>0</v>
      </c>
      <c r="N83" s="7"/>
    </row>
    <row r="84" spans="1:14" ht="50.1" customHeight="1" x14ac:dyDescent="0.2">
      <c r="A84" s="18">
        <v>16.2</v>
      </c>
      <c r="B84" s="25" t="s">
        <v>56</v>
      </c>
      <c r="C84" s="8" t="s">
        <v>53</v>
      </c>
      <c r="D84" s="33" t="s">
        <v>54</v>
      </c>
      <c r="E84" s="15">
        <v>1200</v>
      </c>
      <c r="F84" s="9" t="s">
        <v>0</v>
      </c>
      <c r="G84" s="44"/>
      <c r="H84" s="29"/>
      <c r="I84" s="1">
        <v>0</v>
      </c>
      <c r="J84" s="45"/>
      <c r="K84" s="1">
        <v>0</v>
      </c>
      <c r="L84" s="45"/>
      <c r="M84" s="10">
        <f t="shared" si="2"/>
        <v>0</v>
      </c>
      <c r="N84" s="7"/>
    </row>
    <row r="85" spans="1:14" ht="20.25" x14ac:dyDescent="0.2">
      <c r="A85" s="20"/>
      <c r="B85" s="21"/>
      <c r="C85" s="21"/>
      <c r="D85" s="32"/>
      <c r="E85" s="22"/>
      <c r="F85" s="23"/>
      <c r="G85" s="44"/>
      <c r="H85" s="50"/>
      <c r="I85" s="50"/>
      <c r="J85" s="45"/>
      <c r="K85" s="50"/>
      <c r="L85" s="45"/>
      <c r="M85" s="24"/>
      <c r="N85" s="7"/>
    </row>
    <row r="86" spans="1:14" ht="50.1" customHeight="1" x14ac:dyDescent="0.2">
      <c r="A86" s="18">
        <v>17</v>
      </c>
      <c r="B86" s="25" t="s">
        <v>98</v>
      </c>
      <c r="C86" s="8" t="s">
        <v>36</v>
      </c>
      <c r="D86" s="33" t="s">
        <v>43</v>
      </c>
      <c r="E86" s="15">
        <v>1200</v>
      </c>
      <c r="F86" s="9" t="s">
        <v>0</v>
      </c>
      <c r="G86" s="44"/>
      <c r="H86" s="29"/>
      <c r="I86" s="1">
        <v>0</v>
      </c>
      <c r="J86" s="45"/>
      <c r="K86" s="1">
        <v>0</v>
      </c>
      <c r="L86" s="45"/>
      <c r="M86" s="10">
        <f t="shared" ref="M86" si="3">E86*K86</f>
        <v>0</v>
      </c>
      <c r="N86" s="7"/>
    </row>
    <row r="87" spans="1:14" ht="20.25" x14ac:dyDescent="0.2">
      <c r="A87" s="20"/>
      <c r="B87" s="21"/>
      <c r="C87" s="21"/>
      <c r="D87" s="32"/>
      <c r="E87" s="22"/>
      <c r="F87" s="23"/>
      <c r="G87" s="44"/>
      <c r="H87" s="50"/>
      <c r="I87" s="50"/>
      <c r="J87" s="45"/>
      <c r="K87" s="50"/>
      <c r="L87" s="45"/>
      <c r="M87" s="24"/>
      <c r="N87" s="7"/>
    </row>
    <row r="88" spans="1:14" ht="50.1" customHeight="1" x14ac:dyDescent="0.2">
      <c r="A88" s="18">
        <v>18</v>
      </c>
      <c r="B88" s="25" t="s">
        <v>109</v>
      </c>
      <c r="C88" s="8" t="s">
        <v>35</v>
      </c>
      <c r="D88" s="33" t="s">
        <v>43</v>
      </c>
      <c r="E88" s="15">
        <v>1200</v>
      </c>
      <c r="F88" s="9" t="s">
        <v>0</v>
      </c>
      <c r="G88" s="44"/>
      <c r="H88" s="29"/>
      <c r="I88" s="1">
        <v>0</v>
      </c>
      <c r="J88" s="45"/>
      <c r="K88" s="1">
        <v>0</v>
      </c>
      <c r="L88" s="45"/>
      <c r="M88" s="10">
        <f t="shared" ref="M88" si="4">E88*K88</f>
        <v>0</v>
      </c>
      <c r="N88" s="7"/>
    </row>
    <row r="89" spans="1:14" ht="20.25" x14ac:dyDescent="0.2">
      <c r="A89" s="20"/>
      <c r="B89" s="21"/>
      <c r="C89" s="21"/>
      <c r="D89" s="32"/>
      <c r="E89" s="22"/>
      <c r="F89" s="23"/>
      <c r="G89" s="44"/>
      <c r="H89" s="50"/>
      <c r="I89" s="50"/>
      <c r="J89" s="45"/>
      <c r="K89" s="50"/>
      <c r="L89" s="45"/>
      <c r="M89" s="24"/>
      <c r="N89" s="7"/>
    </row>
    <row r="90" spans="1:14" ht="50.1" customHeight="1" x14ac:dyDescent="0.2">
      <c r="A90" s="18">
        <v>19</v>
      </c>
      <c r="B90" s="25" t="s">
        <v>58</v>
      </c>
      <c r="C90" s="8" t="s">
        <v>36</v>
      </c>
      <c r="D90" s="33" t="s">
        <v>57</v>
      </c>
      <c r="E90" s="15">
        <v>500</v>
      </c>
      <c r="F90" s="9" t="s">
        <v>0</v>
      </c>
      <c r="G90" s="44"/>
      <c r="H90" s="29"/>
      <c r="I90" s="1">
        <v>0</v>
      </c>
      <c r="J90" s="45"/>
      <c r="K90" s="1">
        <v>0</v>
      </c>
      <c r="L90" s="45"/>
      <c r="M90" s="10">
        <f t="shared" ref="M90" si="5">E90*K90</f>
        <v>0</v>
      </c>
      <c r="N90" s="7"/>
    </row>
    <row r="91" spans="1:14" ht="20.25" x14ac:dyDescent="0.2">
      <c r="A91" s="20"/>
      <c r="B91" s="21"/>
      <c r="C91" s="21"/>
      <c r="D91" s="32"/>
      <c r="E91" s="22"/>
      <c r="F91" s="23"/>
      <c r="G91" s="44"/>
      <c r="H91" s="50"/>
      <c r="I91" s="50"/>
      <c r="J91" s="45"/>
      <c r="K91" s="50"/>
      <c r="L91" s="45"/>
      <c r="M91" s="24"/>
      <c r="N91" s="7"/>
    </row>
    <row r="92" spans="1:14" ht="60" customHeight="1" x14ac:dyDescent="0.2">
      <c r="A92" s="18">
        <v>20</v>
      </c>
      <c r="B92" s="25" t="s">
        <v>60</v>
      </c>
      <c r="C92" s="8" t="s">
        <v>36</v>
      </c>
      <c r="D92" s="33" t="s">
        <v>59</v>
      </c>
      <c r="E92" s="15">
        <v>1200</v>
      </c>
      <c r="F92" s="9" t="s">
        <v>0</v>
      </c>
      <c r="G92" s="44"/>
      <c r="H92" s="29"/>
      <c r="I92" s="1">
        <v>0</v>
      </c>
      <c r="J92" s="45"/>
      <c r="K92" s="1">
        <v>0</v>
      </c>
      <c r="L92" s="45"/>
      <c r="M92" s="10">
        <f t="shared" ref="M92" si="6">E92*K92</f>
        <v>0</v>
      </c>
      <c r="N92" s="7"/>
    </row>
    <row r="93" spans="1:14" ht="20.25" x14ac:dyDescent="0.2">
      <c r="A93" s="20"/>
      <c r="B93" s="21"/>
      <c r="C93" s="21"/>
      <c r="D93" s="32"/>
      <c r="E93" s="22"/>
      <c r="F93" s="23"/>
      <c r="G93" s="44"/>
      <c r="H93" s="50"/>
      <c r="I93" s="50"/>
      <c r="J93" s="45"/>
      <c r="K93" s="50"/>
      <c r="L93" s="45"/>
      <c r="M93" s="24"/>
      <c r="N93" s="7"/>
    </row>
    <row r="94" spans="1:14" ht="60" customHeight="1" x14ac:dyDescent="0.2">
      <c r="A94" s="18">
        <v>21</v>
      </c>
      <c r="B94" s="25" t="s">
        <v>62</v>
      </c>
      <c r="C94" s="8" t="s">
        <v>37</v>
      </c>
      <c r="D94" s="33" t="s">
        <v>61</v>
      </c>
      <c r="E94" s="15">
        <v>1200</v>
      </c>
      <c r="F94" s="9" t="s">
        <v>0</v>
      </c>
      <c r="G94" s="44"/>
      <c r="H94" s="29"/>
      <c r="I94" s="1">
        <v>0</v>
      </c>
      <c r="J94" s="45"/>
      <c r="K94" s="1">
        <v>0</v>
      </c>
      <c r="L94" s="45"/>
      <c r="M94" s="10">
        <f t="shared" ref="M94" si="7">E94*K94</f>
        <v>0</v>
      </c>
      <c r="N94" s="7"/>
    </row>
    <row r="95" spans="1:14" ht="20.25" x14ac:dyDescent="0.2">
      <c r="A95" s="20"/>
      <c r="B95" s="21"/>
      <c r="C95" s="21"/>
      <c r="D95" s="32"/>
      <c r="E95" s="22"/>
      <c r="F95" s="23"/>
      <c r="G95" s="44"/>
      <c r="H95" s="50"/>
      <c r="I95" s="50"/>
      <c r="J95" s="45"/>
      <c r="K95" s="50"/>
      <c r="L95" s="45"/>
      <c r="M95" s="24"/>
      <c r="N95" s="7"/>
    </row>
    <row r="96" spans="1:14" ht="80.099999999999994" customHeight="1" x14ac:dyDescent="0.2">
      <c r="A96" s="18">
        <v>22</v>
      </c>
      <c r="B96" s="25" t="s">
        <v>110</v>
      </c>
      <c r="C96" s="8" t="s">
        <v>38</v>
      </c>
      <c r="D96" s="33" t="s">
        <v>63</v>
      </c>
      <c r="E96" s="15">
        <v>750</v>
      </c>
      <c r="F96" s="9" t="s">
        <v>0</v>
      </c>
      <c r="G96" s="44"/>
      <c r="H96" s="29"/>
      <c r="I96" s="1">
        <v>0</v>
      </c>
      <c r="J96" s="45"/>
      <c r="K96" s="1">
        <v>0</v>
      </c>
      <c r="L96" s="45"/>
      <c r="M96" s="10">
        <f t="shared" ref="M96" si="8">E96*K96</f>
        <v>0</v>
      </c>
      <c r="N96" s="7"/>
    </row>
    <row r="97" spans="1:14" ht="20.25" x14ac:dyDescent="0.2">
      <c r="A97" s="20"/>
      <c r="B97" s="21"/>
      <c r="C97" s="21"/>
      <c r="D97" s="32"/>
      <c r="E97" s="22"/>
      <c r="F97" s="23"/>
      <c r="G97" s="44"/>
      <c r="H97" s="50"/>
      <c r="I97" s="50"/>
      <c r="J97" s="45"/>
      <c r="K97" s="50"/>
      <c r="L97" s="45"/>
      <c r="M97" s="24"/>
      <c r="N97" s="7"/>
    </row>
    <row r="98" spans="1:14" ht="50.1" customHeight="1" x14ac:dyDescent="0.2">
      <c r="A98" s="18">
        <v>23</v>
      </c>
      <c r="B98" s="25" t="s">
        <v>87</v>
      </c>
      <c r="C98" s="8" t="s">
        <v>39</v>
      </c>
      <c r="D98" s="33" t="s">
        <v>40</v>
      </c>
      <c r="E98" s="15">
        <v>750</v>
      </c>
      <c r="F98" s="9" t="s">
        <v>0</v>
      </c>
      <c r="G98" s="44"/>
      <c r="H98" s="29"/>
      <c r="I98" s="1">
        <v>0</v>
      </c>
      <c r="J98" s="45"/>
      <c r="K98" s="1">
        <v>0</v>
      </c>
      <c r="L98" s="45"/>
      <c r="M98" s="10">
        <f t="shared" ref="M98" si="9">E98*K98</f>
        <v>0</v>
      </c>
      <c r="N98" s="7"/>
    </row>
    <row r="99" spans="1:14" ht="20.25" x14ac:dyDescent="0.2">
      <c r="A99" s="20"/>
      <c r="B99" s="21"/>
      <c r="C99" s="21"/>
      <c r="D99" s="32"/>
      <c r="E99" s="22"/>
      <c r="F99" s="23"/>
      <c r="G99" s="44"/>
      <c r="H99" s="50"/>
      <c r="I99" s="50"/>
      <c r="J99" s="45"/>
      <c r="K99" s="50"/>
      <c r="L99" s="45"/>
      <c r="M99" s="24"/>
      <c r="N99" s="7"/>
    </row>
    <row r="100" spans="1:14" ht="50.1" customHeight="1" x14ac:dyDescent="0.2">
      <c r="A100" s="18">
        <v>24</v>
      </c>
      <c r="B100" s="25" t="s">
        <v>88</v>
      </c>
      <c r="C100" s="8" t="s">
        <v>39</v>
      </c>
      <c r="D100" s="33" t="s">
        <v>41</v>
      </c>
      <c r="E100" s="15">
        <v>750</v>
      </c>
      <c r="F100" s="9" t="s">
        <v>0</v>
      </c>
      <c r="G100" s="44"/>
      <c r="H100" s="29"/>
      <c r="I100" s="1">
        <v>0</v>
      </c>
      <c r="J100" s="45"/>
      <c r="K100" s="1">
        <v>0</v>
      </c>
      <c r="L100" s="45"/>
      <c r="M100" s="10">
        <f t="shared" ref="M100" si="10">E100*K100</f>
        <v>0</v>
      </c>
      <c r="N100" s="7"/>
    </row>
    <row r="101" spans="1:14" ht="20.25" x14ac:dyDescent="0.2">
      <c r="A101" s="20"/>
      <c r="B101" s="21"/>
      <c r="C101" s="21"/>
      <c r="D101" s="32"/>
      <c r="E101" s="22"/>
      <c r="F101" s="23"/>
      <c r="G101" s="44"/>
      <c r="H101" s="50"/>
      <c r="I101" s="50"/>
      <c r="J101" s="45"/>
      <c r="K101" s="50"/>
      <c r="L101" s="45"/>
      <c r="M101" s="24"/>
      <c r="N101" s="7"/>
    </row>
    <row r="102" spans="1:14" ht="72.75" customHeight="1" x14ac:dyDescent="0.2">
      <c r="A102" s="18">
        <v>25</v>
      </c>
      <c r="B102" s="25" t="s">
        <v>99</v>
      </c>
      <c r="C102" s="8" t="s">
        <v>39</v>
      </c>
      <c r="D102" s="33" t="s">
        <v>100</v>
      </c>
      <c r="E102" s="15">
        <v>750</v>
      </c>
      <c r="F102" s="9" t="s">
        <v>0</v>
      </c>
      <c r="G102" s="44"/>
      <c r="H102" s="42"/>
      <c r="I102" s="43">
        <v>0</v>
      </c>
      <c r="J102" s="45"/>
      <c r="K102" s="43">
        <v>0</v>
      </c>
      <c r="L102" s="45"/>
      <c r="M102" s="10">
        <f t="shared" ref="M102" si="11">E102*K102</f>
        <v>0</v>
      </c>
      <c r="N102" s="7"/>
    </row>
    <row r="103" spans="1:14" ht="30" customHeight="1" x14ac:dyDescent="0.2">
      <c r="A103" s="20"/>
      <c r="B103" s="21"/>
      <c r="C103" s="21"/>
      <c r="D103" s="32"/>
      <c r="E103" s="22"/>
      <c r="F103" s="23"/>
      <c r="G103" s="44"/>
      <c r="H103" s="53"/>
      <c r="I103" s="53"/>
      <c r="J103" s="46"/>
      <c r="K103" s="53"/>
      <c r="L103" s="45"/>
      <c r="M103" s="24"/>
      <c r="N103" s="7"/>
    </row>
    <row r="104" spans="1:14" ht="18" customHeight="1" thickBot="1" x14ac:dyDescent="0.25">
      <c r="M104" s="47"/>
    </row>
    <row r="105" spans="1:14" ht="45.95" customHeight="1" thickBot="1" x14ac:dyDescent="0.25">
      <c r="I105" s="66" t="s">
        <v>89</v>
      </c>
      <c r="J105" s="67"/>
      <c r="K105" s="68"/>
      <c r="L105" s="48"/>
      <c r="M105" s="41">
        <f>SUM(M11:M102)</f>
        <v>0</v>
      </c>
    </row>
    <row r="106" spans="1:14" s="11" customFormat="1" ht="18" customHeight="1" x14ac:dyDescent="0.2">
      <c r="A106" s="19"/>
      <c r="E106" s="12"/>
      <c r="F106" s="13"/>
      <c r="G106" s="12"/>
      <c r="H106" s="12"/>
      <c r="I106" s="12"/>
      <c r="J106" s="12"/>
      <c r="K106" s="12"/>
      <c r="L106" s="12"/>
      <c r="M106" s="12"/>
    </row>
    <row r="107" spans="1:14" s="11" customFormat="1" ht="18" customHeight="1" x14ac:dyDescent="0.2">
      <c r="A107" s="19"/>
      <c r="F107" s="14"/>
    </row>
    <row r="108" spans="1:14" ht="18" customHeight="1" x14ac:dyDescent="0.2"/>
    <row r="109" spans="1:14" ht="18" customHeight="1" x14ac:dyDescent="0.2"/>
    <row r="110" spans="1:14" ht="18" customHeight="1" x14ac:dyDescent="0.2"/>
    <row r="111" spans="1:14" ht="18" customHeight="1" x14ac:dyDescent="0.2">
      <c r="F111" s="34"/>
    </row>
    <row r="112" spans="1:14" ht="18" customHeight="1" x14ac:dyDescent="0.2"/>
    <row r="113" ht="18" customHeight="1" x14ac:dyDescent="0.2"/>
    <row r="114" ht="18" customHeight="1" x14ac:dyDescent="0.2"/>
  </sheetData>
  <sheetProtection algorithmName="SHA-512" hashValue="ezPyjuzw+bjHmVh400YNpLZJwYq9lNxAiNrzuOQ5XCvCrW2P+/zmmei9b7ay1LF3LILlJG3qFCvwYGCTYXNa8Q==" saltValue="lGN5XINoRF5P2mn2aSAuUw==" spinCount="100000" sheet="1" objects="1" scenarios="1"/>
  <mergeCells count="3">
    <mergeCell ref="B6:M6"/>
    <mergeCell ref="B7:M7"/>
    <mergeCell ref="I105:K105"/>
  </mergeCells>
  <printOptions horizontalCentered="1"/>
  <pageMargins left="0.25" right="0.25" top="0.75" bottom="0.75" header="0.3" footer="0.3"/>
  <pageSetup scale="42" fitToHeight="0" orientation="landscape" r:id="rId1"/>
  <headerFooter>
    <oddHeader>&amp;L&amp;"Arial,Regular"&amp;12&amp;UBid 2500005 - Uniforms and Accessories - DOB
&amp;R&amp;"Arial,Regular"&amp;12&amp;UATTACHMENT "A" - PRICE LIST/SHEET</oddHeader>
    <oddFooter>&amp;R&amp;"Arial,Regular"&amp;12Page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A-Price List-Sheet</vt:lpstr>
      <vt:lpstr>'Attachment A-Price List-Sheet'!Print_Area</vt:lpstr>
      <vt:lpstr>'Attachment A-Price List-Sheet'!Print_Titles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Sosa, Serene</dc:creator>
  <cp:lastModifiedBy>Brian Lee (DCAS)</cp:lastModifiedBy>
  <cp:lastPrinted>2024-12-12T17:54:52Z</cp:lastPrinted>
  <dcterms:created xsi:type="dcterms:W3CDTF">2022-09-20T18:32:42Z</dcterms:created>
  <dcterms:modified xsi:type="dcterms:W3CDTF">2024-12-18T22:07:49Z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2022-08-30T00:00:00Z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2022-09-20T00:00:00Z</vt:filetime>
  </property>
  <property fmtid="{D5CDD505-2E9C-101B-9397-08002B2CF9AE}" pid="5" name="Producer">
    <vt:lpwstr>Microsoft® Excel® for Microsoft 365</vt:lpwstr>
  </property>
</Properties>
</file>