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Divisions\DMF-Purchasing\Contracts\FY26\ITB - FIR - Fire Equipment PPE\1 Pre-Award\2 Solicitation\PRISM +\"/>
    </mc:Choice>
  </mc:AlternateContent>
  <xr:revisionPtr revIDLastSave="0" documentId="13_ncr:1_{896474EE-95A0-4FB5-B55C-8D53F73B9547}" xr6:coauthVersionLast="47" xr6:coauthVersionMax="47" xr10:uidLastSave="{00000000-0000-0000-0000-000000000000}"/>
  <bookViews>
    <workbookView xWindow="-108" yWindow="-108" windowWidth="23256" windowHeight="12456" xr2:uid="{A57D936D-B329-495A-A210-CD463E7A1CDE}"/>
  </bookViews>
  <sheets>
    <sheet name="Bid Form" sheetId="1" r:id="rId1"/>
  </sheets>
  <definedNames>
    <definedName name="_xlnm.Print_Area" localSheetId="0">'Bid Form'!$A$1:$J$192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9" i="1" l="1"/>
  <c r="G183" i="1"/>
  <c r="F182" i="1"/>
  <c r="G182" i="1" s="1"/>
  <c r="F178" i="1"/>
  <c r="G178" i="1" s="1"/>
  <c r="G179" i="1" s="1"/>
  <c r="G174" i="1"/>
  <c r="G170" i="1"/>
  <c r="G165" i="1"/>
  <c r="G160" i="1"/>
  <c r="G152" i="1"/>
  <c r="G139" i="1"/>
  <c r="G147" i="1"/>
  <c r="G131" i="1"/>
  <c r="G123" i="1"/>
  <c r="G116" i="1"/>
  <c r="G112" i="1"/>
  <c r="G105" i="1"/>
  <c r="G86" i="1"/>
  <c r="H73" i="1"/>
  <c r="G12" i="1"/>
  <c r="G17" i="1"/>
  <c r="G24" i="1"/>
  <c r="G92" i="1"/>
  <c r="F91" i="1"/>
  <c r="G91" i="1"/>
  <c r="F89" i="1"/>
  <c r="G89" i="1" s="1"/>
  <c r="F90" i="1"/>
  <c r="G90" i="1" s="1"/>
  <c r="G88" i="1"/>
  <c r="F88" i="1"/>
  <c r="F10" i="1"/>
  <c r="G10" i="1" s="1"/>
  <c r="F35" i="1"/>
  <c r="G35" i="1"/>
  <c r="F34" i="1"/>
  <c r="G34" i="1" s="1"/>
  <c r="F33" i="1"/>
  <c r="G33" i="1" s="1"/>
  <c r="F32" i="1"/>
  <c r="G32" i="1" s="1"/>
  <c r="F31" i="1"/>
  <c r="G31" i="1" s="1"/>
  <c r="F57" i="1"/>
  <c r="G57" i="1" s="1"/>
  <c r="F56" i="1"/>
  <c r="G56" i="1" s="1"/>
  <c r="F52" i="1"/>
  <c r="G52" i="1" s="1"/>
  <c r="F53" i="1"/>
  <c r="G53" i="1" s="1"/>
  <c r="F54" i="1"/>
  <c r="G54" i="1" s="1"/>
  <c r="F55" i="1"/>
  <c r="G55" i="1" s="1"/>
  <c r="F192" i="1"/>
  <c r="G192" i="1" s="1"/>
  <c r="F191" i="1"/>
  <c r="G191" i="1" s="1"/>
  <c r="F190" i="1"/>
  <c r="G190" i="1" s="1"/>
  <c r="F188" i="1"/>
  <c r="G188" i="1" s="1"/>
  <c r="F187" i="1"/>
  <c r="G187" i="1" s="1"/>
  <c r="F186" i="1"/>
  <c r="G186" i="1" s="1"/>
  <c r="F181" i="1"/>
  <c r="G181" i="1" s="1"/>
  <c r="F177" i="1"/>
  <c r="G177" i="1" s="1"/>
  <c r="F173" i="1"/>
  <c r="G173" i="1" s="1"/>
  <c r="F172" i="1"/>
  <c r="G172" i="1" s="1"/>
  <c r="F169" i="1"/>
  <c r="G169" i="1" s="1"/>
  <c r="F168" i="1"/>
  <c r="G168" i="1" s="1"/>
  <c r="F167" i="1"/>
  <c r="G167" i="1" s="1"/>
  <c r="F164" i="1"/>
  <c r="G164" i="1" s="1"/>
  <c r="F163" i="1"/>
  <c r="G163" i="1" s="1"/>
  <c r="F159" i="1"/>
  <c r="G159" i="1" s="1"/>
  <c r="F158" i="1"/>
  <c r="G158" i="1" s="1"/>
  <c r="F157" i="1"/>
  <c r="G157" i="1" s="1"/>
  <c r="F156" i="1"/>
  <c r="G156" i="1" s="1"/>
  <c r="F155" i="1"/>
  <c r="G155" i="1" s="1"/>
  <c r="F154" i="1"/>
  <c r="G154" i="1" s="1"/>
  <c r="F151" i="1"/>
  <c r="G151" i="1" s="1"/>
  <c r="F150" i="1"/>
  <c r="G150" i="1" s="1"/>
  <c r="F149" i="1"/>
  <c r="G149" i="1" s="1"/>
  <c r="F146" i="1"/>
  <c r="G146" i="1" s="1"/>
  <c r="F145" i="1"/>
  <c r="G145" i="1" s="1"/>
  <c r="F144" i="1"/>
  <c r="G144" i="1" s="1"/>
  <c r="F143" i="1"/>
  <c r="G143" i="1" s="1"/>
  <c r="F142" i="1"/>
  <c r="G142" i="1" s="1"/>
  <c r="F141" i="1"/>
  <c r="G141" i="1" s="1"/>
  <c r="F138" i="1"/>
  <c r="G138" i="1" s="1"/>
  <c r="F137" i="1"/>
  <c r="G137" i="1" s="1"/>
  <c r="F136" i="1"/>
  <c r="G136" i="1" s="1"/>
  <c r="F135" i="1"/>
  <c r="G135" i="1" s="1"/>
  <c r="F133" i="1"/>
  <c r="G133" i="1" s="1"/>
  <c r="F130" i="1"/>
  <c r="G130" i="1" s="1"/>
  <c r="F129" i="1"/>
  <c r="G129" i="1" s="1"/>
  <c r="F128" i="1"/>
  <c r="G128" i="1" s="1"/>
  <c r="F127" i="1"/>
  <c r="G127" i="1" s="1"/>
  <c r="F126" i="1"/>
  <c r="G126" i="1" s="1"/>
  <c r="F125" i="1"/>
  <c r="G125" i="1" s="1"/>
  <c r="F122" i="1"/>
  <c r="G122" i="1" s="1"/>
  <c r="F121" i="1"/>
  <c r="G121" i="1" s="1"/>
  <c r="F120" i="1"/>
  <c r="G120" i="1" s="1"/>
  <c r="F115" i="1"/>
  <c r="G115" i="1" s="1"/>
  <c r="F114" i="1"/>
  <c r="G114" i="1" s="1"/>
  <c r="F111" i="1"/>
  <c r="G111" i="1" s="1"/>
  <c r="F110" i="1"/>
  <c r="G110" i="1" s="1"/>
  <c r="F109" i="1"/>
  <c r="G109" i="1" s="1"/>
  <c r="F108" i="1"/>
  <c r="G108" i="1" s="1"/>
  <c r="F103" i="1"/>
  <c r="G103" i="1" s="1"/>
  <c r="F104" i="1"/>
  <c r="G104" i="1" s="1"/>
  <c r="F102" i="1"/>
  <c r="G102" i="1" s="1"/>
  <c r="F101" i="1"/>
  <c r="G101" i="1" s="1"/>
  <c r="F97" i="1"/>
  <c r="G97" i="1" s="1"/>
  <c r="F96" i="1"/>
  <c r="G96" i="1" s="1"/>
  <c r="F94" i="1"/>
  <c r="G94" i="1" s="1"/>
  <c r="F132" i="1"/>
  <c r="F84" i="1"/>
  <c r="G84" i="1" s="1"/>
  <c r="F85" i="1"/>
  <c r="G85" i="1" s="1"/>
  <c r="F76" i="1"/>
  <c r="G76" i="1" s="1"/>
  <c r="F77" i="1"/>
  <c r="G77" i="1" s="1"/>
  <c r="F78" i="1"/>
  <c r="G78" i="1" s="1"/>
  <c r="F79" i="1"/>
  <c r="G79" i="1" s="1"/>
  <c r="F80" i="1"/>
  <c r="G80" i="1" s="1"/>
  <c r="G64" i="1"/>
  <c r="H64" i="1" s="1"/>
  <c r="G65" i="1"/>
  <c r="H65" i="1" s="1"/>
  <c r="G66" i="1"/>
  <c r="H66" i="1" s="1"/>
  <c r="G67" i="1"/>
  <c r="H67" i="1" s="1"/>
  <c r="G68" i="1"/>
  <c r="H68" i="1" s="1"/>
  <c r="G69" i="1"/>
  <c r="H69" i="1" s="1"/>
  <c r="G70" i="1"/>
  <c r="H70" i="1" s="1"/>
  <c r="G71" i="1"/>
  <c r="H71" i="1" s="1"/>
  <c r="G72" i="1"/>
  <c r="H72" i="1" s="1"/>
  <c r="G63" i="1"/>
  <c r="H63" i="1" s="1"/>
  <c r="F28" i="1"/>
  <c r="G28" i="1" s="1"/>
  <c r="F29" i="1"/>
  <c r="G29" i="1" s="1"/>
  <c r="F30" i="1"/>
  <c r="G30"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8" i="1"/>
  <c r="G58" i="1" s="1"/>
  <c r="F59" i="1"/>
  <c r="G59" i="1" s="1"/>
  <c r="F60" i="1"/>
  <c r="G60" i="1" s="1"/>
  <c r="F22" i="1"/>
  <c r="G22" i="1" s="1"/>
  <c r="F21" i="1"/>
  <c r="G21" i="1" s="1"/>
  <c r="F23" i="1"/>
  <c r="G23" i="1" s="1"/>
  <c r="F20" i="1"/>
  <c r="G20" i="1" s="1"/>
  <c r="F16" i="1"/>
  <c r="G16" i="1" s="1"/>
  <c r="F15" i="1"/>
  <c r="G15" i="1" s="1"/>
  <c r="F11" i="1"/>
  <c r="G11" i="1" s="1"/>
  <c r="G132" i="1" l="1"/>
  <c r="G98" i="1"/>
  <c r="G81" i="1"/>
</calcChain>
</file>

<file path=xl/sharedStrings.xml><?xml version="1.0" encoding="utf-8"?>
<sst xmlns="http://schemas.openxmlformats.org/spreadsheetml/2006/main" count="342" uniqueCount="199">
  <si>
    <t>Arlington County Fire Department Bid Form</t>
  </si>
  <si>
    <t>Award based on total cost for all items in group.</t>
  </si>
  <si>
    <t>Award based on line item for each item bid</t>
  </si>
  <si>
    <t>Group 1</t>
  </si>
  <si>
    <t>Morning Pride Turnout Gear</t>
  </si>
  <si>
    <t>Estimated Quantity</t>
  </si>
  <si>
    <t>2026 List Unit</t>
  </si>
  <si>
    <t>Manufacturer's Discount</t>
  </si>
  <si>
    <t>Discounted List Unit Price</t>
  </si>
  <si>
    <t>Total Cost</t>
  </si>
  <si>
    <t>% off Catalog (required)</t>
  </si>
  <si>
    <t>Delivery Timeframe</t>
  </si>
  <si>
    <t>Oversize Charge</t>
  </si>
  <si>
    <t>Morning Pride Tails Jacket System</t>
  </si>
  <si>
    <t>Morning Pride Tails Pants</t>
  </si>
  <si>
    <t>Morning Pride Ben 2 Low Rider</t>
  </si>
  <si>
    <t>Morning Pride Ben 3 Low Rider</t>
  </si>
  <si>
    <t xml:space="preserve">Total </t>
  </si>
  <si>
    <t>Group 2</t>
  </si>
  <si>
    <t>Globe Turnout Gear</t>
  </si>
  <si>
    <t>Globe G-Xtreme 3.0 Jacket System</t>
  </si>
  <si>
    <t>Globe Pant System</t>
  </si>
  <si>
    <t>Globe Supreme 14" Boots</t>
  </si>
  <si>
    <t>Cairns 880 Helmet</t>
  </si>
  <si>
    <t>Cairns 1044 Helmet</t>
  </si>
  <si>
    <t>Cairns 1836 Helmet</t>
  </si>
  <si>
    <t>Group 3</t>
  </si>
  <si>
    <t>Lion Turnout Gear</t>
  </si>
  <si>
    <t>Lion Jacket V-Force System</t>
  </si>
  <si>
    <t>Lion Pants V-Force System</t>
  </si>
  <si>
    <t>Lion Redzone Hood</t>
  </si>
  <si>
    <t>Lion Commander Gloves (Regular and cadet cut)</t>
  </si>
  <si>
    <t>Group 5</t>
  </si>
  <si>
    <t>Other Gear and Equipment</t>
  </si>
  <si>
    <t>Honeywell BT4020 Boots</t>
  </si>
  <si>
    <t>Honeywell BT5021B Boots</t>
  </si>
  <si>
    <t>Honeywell Pro BT5007 Boots</t>
  </si>
  <si>
    <t>Honeywell Pro  Nighthawk BT 5555 Boots</t>
  </si>
  <si>
    <t>Haix Fire Eagle Air Boots</t>
  </si>
  <si>
    <t>Haix Fire Hero Extreme Boots</t>
  </si>
  <si>
    <t>Haix Airpower XR 1 Pro Boots</t>
  </si>
  <si>
    <t>Pro-Tech 8 Titan Pro Gloves (Regular and cadet cut)</t>
  </si>
  <si>
    <t>Veridian Fire Armor Gloves (Regular and cadet cut)</t>
  </si>
  <si>
    <t>Fire Dex Dex-Pro Gloves (Regular and cadet cut)</t>
  </si>
  <si>
    <t>Dragon Fire X2S Gloves (Regular and cadet cut)</t>
  </si>
  <si>
    <t>Hex Armor 8180 Gloves (Regular and cadet cut)</t>
  </si>
  <si>
    <t>TFS Jumbo Wheeled Gear Bag</t>
  </si>
  <si>
    <t>Lightning X LXFB60 Gear Bag</t>
  </si>
  <si>
    <t>Boston Leather Firefighters Radio Strap - Original</t>
  </si>
  <si>
    <t>Boston Leather Velcro Glove Strap</t>
  </si>
  <si>
    <t>Reflective Velcro Glove Strap</t>
  </si>
  <si>
    <t>Goggle Kit Snap Mounts</t>
  </si>
  <si>
    <t>NFPA Approved Structural Firefighting Goggle</t>
  </si>
  <si>
    <t>ESS Crossbow Safety Glasses</t>
  </si>
  <si>
    <t>ESS Crosshair Safety Glasses</t>
  </si>
  <si>
    <t>Phenix TLL-2 traditional helmet</t>
  </si>
  <si>
    <t>PMI Advantage Helmet</t>
  </si>
  <si>
    <t>Team Wendy SAR Backcoounty</t>
  </si>
  <si>
    <t>Royce Helmet Shields</t>
  </si>
  <si>
    <t>Taylor Tins Helmet Shields</t>
  </si>
  <si>
    <t>Gemtor 541 NYC Class 2 Harness</t>
  </si>
  <si>
    <t>Group 6</t>
  </si>
  <si>
    <t>Tools - Hose</t>
  </si>
  <si>
    <t>Length</t>
  </si>
  <si>
    <t>% off Catalog (optional)</t>
  </si>
  <si>
    <t>Combat Sniper - White</t>
  </si>
  <si>
    <t>50 Foot</t>
  </si>
  <si>
    <t>BIG 10 - White - 3-inch with 2.5 - 2.5-inch couplings</t>
  </si>
  <si>
    <t>Key - Lite - Orange - 1.75-inch</t>
  </si>
  <si>
    <t>50 foot</t>
  </si>
  <si>
    <t xml:space="preserve">Tru-ID - White - 2.5-inch </t>
  </si>
  <si>
    <t>Magnum - Yellow - 5-inch</t>
  </si>
  <si>
    <t>100 Foot</t>
  </si>
  <si>
    <t>25 Foot</t>
  </si>
  <si>
    <t>Hy-Flow - Yellow - 5-inch</t>
  </si>
  <si>
    <t>Tools - Nozzles, Firefighting Appliances and Adapters</t>
  </si>
  <si>
    <t>Group 7</t>
  </si>
  <si>
    <t xml:space="preserve"> Elkhart Brass</t>
  </si>
  <si>
    <t>1.5" XD Shut-Off</t>
  </si>
  <si>
    <t>2.5" XD Shut-Off</t>
  </si>
  <si>
    <t>188-XD 3/16" Tip</t>
  </si>
  <si>
    <t>188-XD 7/8" Tip</t>
  </si>
  <si>
    <t>XD-Tip Mid-Range 1.5" Rigid Inlet 160/50</t>
  </si>
  <si>
    <t>Group 8</t>
  </si>
  <si>
    <t xml:space="preserve"> Akron Brass</t>
  </si>
  <si>
    <t>Quad Stacked Deluge Tips - 2499</t>
  </si>
  <si>
    <t>Mercury Master 1000</t>
  </si>
  <si>
    <t>Group 9</t>
  </si>
  <si>
    <t>Redhead Brass</t>
  </si>
  <si>
    <t>Style 35 2.5" X 2.5"</t>
  </si>
  <si>
    <t>Style 35 1.5" X 1.5"</t>
  </si>
  <si>
    <t>Style 36 2.5" X 2.5"</t>
  </si>
  <si>
    <t>Style 36 1.5" X 1.5"</t>
  </si>
  <si>
    <t>Group 10</t>
  </si>
  <si>
    <t>Kocheck - 4" Storz w/lock x 2.5" NH RIG F S37S425</t>
  </si>
  <si>
    <t>Group 11</t>
  </si>
  <si>
    <t>Task Force Tips</t>
  </si>
  <si>
    <t>Hi-RiseValve 45 Degree Right with Gauge</t>
  </si>
  <si>
    <t>Pivot In-Line Pressure Gauge 2.5"</t>
  </si>
  <si>
    <t>Group 12</t>
  </si>
  <si>
    <t>Harrington Brass</t>
  </si>
  <si>
    <t>2.5" x 1.5" Swivel Adapter H54-15NHM-25NH</t>
  </si>
  <si>
    <t>2.5" x 1.5" Rigid Adapter H37-15NHM-25NH</t>
  </si>
  <si>
    <t>4" Storz-2.5" Male Rigid Adapter MSMR40-25NH</t>
  </si>
  <si>
    <t>4" Storz-2.5"Female Rigid Adapter HSF40-25NH</t>
  </si>
  <si>
    <t>Tools - Ground Ladders</t>
  </si>
  <si>
    <t>Group 13</t>
  </si>
  <si>
    <t>Duo Safety</t>
  </si>
  <si>
    <t>16' 875-DR Roof Ladder</t>
  </si>
  <si>
    <t>24' 900-A Extension Ladder</t>
  </si>
  <si>
    <t>35' 1200-A Extension Ladder</t>
  </si>
  <si>
    <t>16' 1000-A Extension Ladder</t>
  </si>
  <si>
    <t>Group 14</t>
  </si>
  <si>
    <t>Alco-Lite</t>
  </si>
  <si>
    <t>16" DRL-16</t>
  </si>
  <si>
    <t>6' PWL-06</t>
  </si>
  <si>
    <t>Tools - Other</t>
  </si>
  <si>
    <t>Group 16</t>
  </si>
  <si>
    <t>Bullard Thermal Imaging Cameras</t>
  </si>
  <si>
    <t>Bullard NXT</t>
  </si>
  <si>
    <t>Bullard Retractable Strap</t>
  </si>
  <si>
    <t>XT Series Truck Mount Charger</t>
  </si>
  <si>
    <t>Group 17</t>
  </si>
  <si>
    <t>Firehooks Unlimited</t>
  </si>
  <si>
    <t xml:space="preserve"> Pro Bar 30</t>
  </si>
  <si>
    <t>Wide-Adz Pro Bar</t>
  </si>
  <si>
    <t>8 LB Force Axe</t>
  </si>
  <si>
    <t>6' NY Roof Hook</t>
  </si>
  <si>
    <t>Standard Hydra Ram</t>
  </si>
  <si>
    <t>Hydra Ram Repair Service</t>
  </si>
  <si>
    <t>Group 18</t>
  </si>
  <si>
    <t>Emergency Plug - Emergency Plug</t>
  </si>
  <si>
    <t>Steck Big Easy- Big Easy GLO with Easy Wedge and Carrying Case</t>
  </si>
  <si>
    <t>Group 20</t>
  </si>
  <si>
    <t>Genesis Hydraulic Rescue Tools</t>
  </si>
  <si>
    <t>C236-SL3-EForce</t>
  </si>
  <si>
    <t>C195-SL3 EForce</t>
  </si>
  <si>
    <t>S54-SL3 EForce</t>
  </si>
  <si>
    <t>22-54 EForce Telescopic Ram</t>
  </si>
  <si>
    <t>Group 21</t>
  </si>
  <si>
    <t>Paratech Rescue Struts</t>
  </si>
  <si>
    <t>Acme Thread Strut 25-36 in</t>
  </si>
  <si>
    <t>Acme Thread Strut Extension 24 in</t>
  </si>
  <si>
    <t>HydraFusion Strut</t>
  </si>
  <si>
    <t>HydraFusion Pump with Gauge</t>
  </si>
  <si>
    <t>Dual Deadman Controller G3</t>
  </si>
  <si>
    <t xml:space="preserve">Regulator </t>
  </si>
  <si>
    <t>Group 22</t>
  </si>
  <si>
    <t>Con Space/Savox</t>
  </si>
  <si>
    <t>SearchCAM 3000</t>
  </si>
  <si>
    <t>Rescue Kit 5P</t>
  </si>
  <si>
    <t>Rescue Kit 1P</t>
  </si>
  <si>
    <t>Group 23</t>
  </si>
  <si>
    <t>Ventilation Fans</t>
  </si>
  <si>
    <t>BlowHard Quickee</t>
  </si>
  <si>
    <t>Blowhard Commando</t>
  </si>
  <si>
    <t xml:space="preserve">BB-16H with Removable Battery </t>
  </si>
  <si>
    <t>VS-1.3M Tech - Milwaukee M18</t>
  </si>
  <si>
    <t>Tempest VSG</t>
  </si>
  <si>
    <t>SuperVac Milwaukee Powered Battery Fac</t>
  </si>
  <si>
    <t>Group 24</t>
  </si>
  <si>
    <t>Rope Rescue</t>
  </si>
  <si>
    <t>CMC</t>
  </si>
  <si>
    <t>CMC 11mm Clutch</t>
  </si>
  <si>
    <t>Arizona Vortex</t>
  </si>
  <si>
    <t>Group 25</t>
  </si>
  <si>
    <t>Sterling</t>
  </si>
  <si>
    <t>Sterling 11mm Sync 200'</t>
  </si>
  <si>
    <t>Sterling 11mm Tech HTP 200'</t>
  </si>
  <si>
    <t>Sterling 11mm WorkPro 200'</t>
  </si>
  <si>
    <t>Group 26</t>
  </si>
  <si>
    <t>Petzel</t>
  </si>
  <si>
    <t>Am'D M34A BL Carabiner</t>
  </si>
  <si>
    <t>Absorbica-Y MGO</t>
  </si>
  <si>
    <t>Bags</t>
  </si>
  <si>
    <t>Group 27</t>
  </si>
  <si>
    <t xml:space="preserve">R&amp;B Fabrications  </t>
  </si>
  <si>
    <t>Arlington County Custom High Rise Bag</t>
  </si>
  <si>
    <t>200MC XL-V Extra Large Vinyl Gear Bag</t>
  </si>
  <si>
    <t>343 Bags</t>
  </si>
  <si>
    <t>HP-700</t>
  </si>
  <si>
    <t>VKIT-8</t>
  </si>
  <si>
    <t>Lighting</t>
  </si>
  <si>
    <t>Streamlight</t>
  </si>
  <si>
    <t>Vulcan 180 Lantern</t>
  </si>
  <si>
    <t>Waypoint LED Spotlight</t>
  </si>
  <si>
    <t>Survivor X Right Angle Light - Rechargable</t>
  </si>
  <si>
    <t>Akron - Revel Scout</t>
  </si>
  <si>
    <t>Command Light - EOS-RDL RL11D-HE-Milwaukee Battery</t>
  </si>
  <si>
    <t>FRC - Spectra Mobile</t>
  </si>
  <si>
    <t xml:space="preserve"> </t>
  </si>
  <si>
    <t>2026 Unit Price</t>
  </si>
  <si>
    <t>Unless the jacket and pant is built with a proprietary thermal linear and moisture barrier system it shall be constructed with the following: Outer Shell - Agility, Moisture Barrier - Crosstech Black, Thermal Liner - Titanium SL2.  See scope of work for additional details.</t>
  </si>
  <si>
    <t>Enter your bid in the yellow cells.  For the Groups 1-3, 11-17, 19-29 listed below, bidders must have all items in the group and complete all cells in yellow for that entire group.  For Groups 5, 10, 18, and 30, bidders may be on individual lines but must complete all yellow cells for the item's row.  Bidders must submit this form as part of the bid regardless of the number of items being bid.</t>
  </si>
  <si>
    <t>Group 4</t>
  </si>
  <si>
    <t>Group 15</t>
  </si>
  <si>
    <t>Group 19</t>
  </si>
  <si>
    <t>Group 1-3, 5-8, 10-15, 17-26</t>
  </si>
  <si>
    <t>Groups 4, 9, 16,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</si>
</sst>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thin">
        <color auto="1"/>
      </left>
      <right style="thick">
        <color auto="1"/>
      </right>
      <top style="thin">
        <color auto="1"/>
      </top>
      <bottom style="thin">
        <color auto="1"/>
      </bottom>
      <diagonal/>
    </border>
    <border>
      <left style="thin">
        <color auto="1"/>
      </left>
      <right style="thin">
        <color auto="1"/>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diagonal/>
    </border>
    <border>
      <left style="thick">
        <color auto="1"/>
      </left>
      <right/>
      <top/>
      <bottom style="thick">
        <color auto="1"/>
      </bottom>
      <diagonal/>
    </border>
    <border>
      <left style="thin">
        <color auto="1"/>
      </left>
      <right style="thin">
        <color auto="1"/>
      </right>
      <top/>
      <bottom/>
      <diagonal/>
    </border>
    <border>
      <left/>
      <right/>
      <top/>
      <bottom style="thick">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ck">
        <color auto="1"/>
      </right>
      <top/>
      <bottom/>
      <diagonal/>
    </border>
    <border>
      <left style="thick">
        <color auto="1"/>
      </left>
      <right style="thin">
        <color auto="1"/>
      </right>
      <top/>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right/>
      <top style="thick">
        <color auto="1"/>
      </top>
      <bottom style="thick">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1" xfId="0" applyFill="1" applyBorder="1" applyAlignment="1">
      <alignment horizontal="center"/>
    </xf>
    <xf numFmtId="0" fontId="0" fillId="2" borderId="1" xfId="0" applyFill="1" applyBorder="1"/>
    <xf numFmtId="44" fontId="0" fillId="2" borderId="0" xfId="1" applyFont="1" applyFill="1"/>
    <xf numFmtId="44" fontId="0" fillId="2" borderId="3" xfId="1" applyFont="1" applyFill="1" applyBorder="1"/>
    <xf numFmtId="44" fontId="0" fillId="2" borderId="2" xfId="1" applyFont="1" applyFill="1" applyBorder="1"/>
    <xf numFmtId="0" fontId="2" fillId="3" borderId="6" xfId="0" applyFont="1" applyFill="1" applyBorder="1" applyAlignment="1">
      <alignment horizontal="center"/>
    </xf>
    <xf numFmtId="44" fontId="2" fillId="3" borderId="7" xfId="1" applyFont="1" applyFill="1" applyBorder="1" applyAlignment="1">
      <alignment horizontal="center"/>
    </xf>
    <xf numFmtId="0" fontId="0" fillId="2" borderId="11" xfId="0" applyFill="1" applyBorder="1" applyAlignment="1">
      <alignment horizontal="center"/>
    </xf>
    <xf numFmtId="0" fontId="0" fillId="2" borderId="11" xfId="0" applyFill="1" applyBorder="1"/>
    <xf numFmtId="44" fontId="0" fillId="2" borderId="12" xfId="1" applyFont="1" applyFill="1" applyBorder="1"/>
    <xf numFmtId="0" fontId="2" fillId="2" borderId="1" xfId="0" applyFont="1" applyFill="1" applyBorder="1"/>
    <xf numFmtId="0" fontId="0" fillId="2" borderId="0" xfId="0" applyFill="1" applyAlignment="1">
      <alignment horizontal="left"/>
    </xf>
    <xf numFmtId="44" fontId="0" fillId="2" borderId="1" xfId="1" applyFont="1" applyFill="1" applyBorder="1"/>
    <xf numFmtId="44" fontId="2" fillId="3" borderId="6" xfId="1" applyFont="1" applyFill="1" applyBorder="1" applyAlignment="1">
      <alignment horizontal="center"/>
    </xf>
    <xf numFmtId="44" fontId="2" fillId="3" borderId="6" xfId="1" applyFont="1" applyFill="1" applyBorder="1" applyAlignment="1">
      <alignment horizontal="left"/>
    </xf>
    <xf numFmtId="0" fontId="0" fillId="2" borderId="3" xfId="0" applyFill="1" applyBorder="1"/>
    <xf numFmtId="44" fontId="0" fillId="2" borderId="11" xfId="1" applyFont="1" applyFill="1" applyBorder="1"/>
    <xf numFmtId="0" fontId="0" fillId="2" borderId="13" xfId="0" applyFill="1" applyBorder="1"/>
    <xf numFmtId="0" fontId="0" fillId="2" borderId="6" xfId="0" applyFill="1" applyBorder="1"/>
    <xf numFmtId="0" fontId="2" fillId="2" borderId="6" xfId="0" applyFont="1" applyFill="1" applyBorder="1"/>
    <xf numFmtId="0" fontId="0" fillId="2" borderId="6" xfId="0" applyFill="1" applyBorder="1" applyAlignment="1">
      <alignment horizontal="center"/>
    </xf>
    <xf numFmtId="44" fontId="2" fillId="3" borderId="7" xfId="1" applyFont="1" applyFill="1" applyBorder="1" applyAlignment="1">
      <alignment horizontal="left"/>
    </xf>
    <xf numFmtId="0" fontId="2" fillId="2" borderId="0" xfId="0" applyFont="1" applyFill="1" applyAlignment="1">
      <alignment horizontal="center" vertical="center"/>
    </xf>
    <xf numFmtId="0" fontId="2" fillId="4" borderId="11" xfId="0" applyFont="1" applyFill="1" applyBorder="1"/>
    <xf numFmtId="0" fontId="0" fillId="4" borderId="11" xfId="0" applyFill="1" applyBorder="1" applyAlignment="1">
      <alignment horizontal="center"/>
    </xf>
    <xf numFmtId="0" fontId="0" fillId="4" borderId="11" xfId="0" applyFill="1" applyBorder="1"/>
    <xf numFmtId="44" fontId="2" fillId="4" borderId="11" xfId="1" applyFont="1" applyFill="1" applyBorder="1"/>
    <xf numFmtId="0" fontId="0" fillId="4" borderId="12" xfId="0" applyFill="1" applyBorder="1"/>
    <xf numFmtId="0" fontId="0" fillId="4" borderId="16" xfId="0" applyFill="1" applyBorder="1"/>
    <xf numFmtId="44" fontId="0" fillId="4" borderId="11" xfId="1" applyFont="1" applyFill="1" applyBorder="1"/>
    <xf numFmtId="44" fontId="0" fillId="4" borderId="1" xfId="1" applyFont="1" applyFill="1" applyBorder="1"/>
    <xf numFmtId="44" fontId="2" fillId="4" borderId="1" xfId="1" applyFont="1" applyFill="1" applyBorder="1"/>
    <xf numFmtId="0" fontId="0" fillId="4" borderId="0" xfId="0" applyFill="1"/>
    <xf numFmtId="0" fontId="2" fillId="2" borderId="17" xfId="0" applyFont="1" applyFill="1" applyBorder="1" applyAlignment="1">
      <alignment horizontal="center" vertical="center"/>
    </xf>
    <xf numFmtId="0" fontId="0" fillId="2" borderId="18" xfId="0" applyFill="1" applyBorder="1"/>
    <xf numFmtId="0" fontId="0" fillId="2" borderId="18" xfId="0" applyFill="1" applyBorder="1" applyAlignment="1">
      <alignment horizontal="center"/>
    </xf>
    <xf numFmtId="44" fontId="0" fillId="2" borderId="18" xfId="1" applyFont="1" applyFill="1" applyBorder="1"/>
    <xf numFmtId="0" fontId="0" fillId="2" borderId="19" xfId="0" applyFill="1" applyBorder="1"/>
    <xf numFmtId="0" fontId="0" fillId="2" borderId="21" xfId="0" applyFill="1" applyBorder="1"/>
    <xf numFmtId="0" fontId="2" fillId="2" borderId="22" xfId="0" applyFont="1" applyFill="1" applyBorder="1" applyAlignment="1">
      <alignment horizontal="center" vertical="center"/>
    </xf>
    <xf numFmtId="0" fontId="0" fillId="2" borderId="23" xfId="0" applyFill="1" applyBorder="1"/>
    <xf numFmtId="0" fontId="0" fillId="2" borderId="23" xfId="0" applyFill="1" applyBorder="1" applyAlignment="1">
      <alignment horizontal="center"/>
    </xf>
    <xf numFmtId="44" fontId="0" fillId="2" borderId="23" xfId="1" applyFont="1" applyFill="1" applyBorder="1"/>
    <xf numFmtId="0" fontId="2" fillId="2" borderId="18" xfId="0" applyFont="1" applyFill="1" applyBorder="1"/>
    <xf numFmtId="0" fontId="0" fillId="2" borderId="25" xfId="0" applyFill="1" applyBorder="1"/>
    <xf numFmtId="0" fontId="2" fillId="4" borderId="23" xfId="0" applyFont="1" applyFill="1" applyBorder="1"/>
    <xf numFmtId="0" fontId="0" fillId="4" borderId="23" xfId="0" applyFill="1" applyBorder="1" applyAlignment="1">
      <alignment horizontal="center"/>
    </xf>
    <xf numFmtId="0" fontId="0" fillId="4" borderId="23" xfId="0" applyFill="1" applyBorder="1"/>
    <xf numFmtId="0" fontId="0" fillId="4" borderId="26" xfId="0" applyFill="1" applyBorder="1"/>
    <xf numFmtId="44" fontId="0" fillId="4" borderId="23" xfId="1" applyFont="1" applyFill="1" applyBorder="1"/>
    <xf numFmtId="44" fontId="2" fillId="4" borderId="23" xfId="1" applyFont="1" applyFill="1" applyBorder="1"/>
    <xf numFmtId="0" fontId="0" fillId="4" borderId="24" xfId="0" applyFill="1" applyBorder="1"/>
    <xf numFmtId="0" fontId="0" fillId="2" borderId="27" xfId="0" applyFill="1" applyBorder="1"/>
    <xf numFmtId="0" fontId="2" fillId="3" borderId="18" xfId="0" applyFont="1" applyFill="1" applyBorder="1" applyAlignment="1">
      <alignment horizontal="center"/>
    </xf>
    <xf numFmtId="44" fontId="2" fillId="3" borderId="18" xfId="1" applyFont="1" applyFill="1" applyBorder="1" applyAlignment="1">
      <alignment horizontal="center"/>
    </xf>
    <xf numFmtId="44" fontId="2" fillId="3" borderId="19" xfId="1" applyFont="1" applyFill="1" applyBorder="1" applyAlignment="1">
      <alignment horizontal="left"/>
    </xf>
    <xf numFmtId="0" fontId="2" fillId="2" borderId="25" xfId="0" applyFont="1" applyFill="1" applyBorder="1" applyAlignment="1">
      <alignment horizontal="center" vertical="center"/>
    </xf>
    <xf numFmtId="0" fontId="2" fillId="4" borderId="15" xfId="0" applyFont="1" applyFill="1" applyBorder="1"/>
    <xf numFmtId="0" fontId="0" fillId="4" borderId="15" xfId="0" applyFill="1" applyBorder="1" applyAlignment="1">
      <alignment horizontal="center"/>
    </xf>
    <xf numFmtId="0" fontId="0" fillId="4" borderId="15" xfId="0" applyFill="1" applyBorder="1"/>
    <xf numFmtId="44" fontId="0" fillId="4" borderId="15" xfId="1" applyFont="1" applyFill="1" applyBorder="1"/>
    <xf numFmtId="44" fontId="2" fillId="4" borderId="15" xfId="1" applyFont="1" applyFill="1" applyBorder="1"/>
    <xf numFmtId="44" fontId="2" fillId="2" borderId="18" xfId="1" applyFont="1" applyFill="1" applyBorder="1"/>
    <xf numFmtId="0" fontId="2" fillId="3" borderId="15" xfId="0" applyFont="1" applyFill="1" applyBorder="1" applyAlignment="1">
      <alignment horizontal="center"/>
    </xf>
    <xf numFmtId="44" fontId="2" fillId="3" borderId="15" xfId="1" applyFont="1" applyFill="1" applyBorder="1" applyAlignment="1">
      <alignment horizontal="center"/>
    </xf>
    <xf numFmtId="44" fontId="2" fillId="3" borderId="29" xfId="1" applyFont="1" applyFill="1" applyBorder="1" applyAlignment="1">
      <alignment horizontal="left"/>
    </xf>
    <xf numFmtId="0" fontId="0" fillId="5" borderId="18" xfId="0" applyFill="1" applyBorder="1" applyAlignment="1">
      <alignment horizontal="center"/>
    </xf>
    <xf numFmtId="0" fontId="0" fillId="5" borderId="18" xfId="0" applyFill="1" applyBorder="1"/>
    <xf numFmtId="44" fontId="0" fillId="5" borderId="18" xfId="1" applyFont="1" applyFill="1" applyBorder="1"/>
    <xf numFmtId="0" fontId="0" fillId="5" borderId="19" xfId="0" applyFill="1" applyBorder="1"/>
    <xf numFmtId="0" fontId="0" fillId="5" borderId="1" xfId="0" applyFill="1" applyBorder="1" applyAlignment="1">
      <alignment horizontal="center"/>
    </xf>
    <xf numFmtId="0" fontId="0" fillId="5" borderId="1" xfId="0" applyFill="1" applyBorder="1"/>
    <xf numFmtId="44" fontId="0" fillId="5" borderId="1" xfId="1" applyFont="1" applyFill="1" applyBorder="1"/>
    <xf numFmtId="0" fontId="0" fillId="5" borderId="21" xfId="0" applyFill="1" applyBorder="1"/>
    <xf numFmtId="0" fontId="0" fillId="5" borderId="15" xfId="0" applyFill="1" applyBorder="1"/>
    <xf numFmtId="0" fontId="0" fillId="5" borderId="15" xfId="0" applyFill="1" applyBorder="1" applyAlignment="1">
      <alignment horizontal="center"/>
    </xf>
    <xf numFmtId="44" fontId="0" fillId="5" borderId="15" xfId="1" applyFont="1" applyFill="1" applyBorder="1"/>
    <xf numFmtId="0" fontId="0" fillId="5" borderId="11" xfId="0" applyFill="1" applyBorder="1"/>
    <xf numFmtId="0" fontId="2" fillId="4" borderId="1" xfId="0" applyFont="1" applyFill="1" applyBorder="1"/>
    <xf numFmtId="0" fontId="0" fillId="4" borderId="1" xfId="0" applyFill="1" applyBorder="1" applyAlignment="1">
      <alignment horizontal="center"/>
    </xf>
    <xf numFmtId="0" fontId="0" fillId="4" borderId="1" xfId="0" applyFill="1" applyBorder="1"/>
    <xf numFmtId="0" fontId="0" fillId="4" borderId="3" xfId="0" applyFill="1" applyBorder="1"/>
    <xf numFmtId="44" fontId="2" fillId="5" borderId="11" xfId="1" applyFont="1" applyFill="1" applyBorder="1"/>
    <xf numFmtId="0" fontId="0" fillId="5" borderId="12" xfId="0" applyFill="1" applyBorder="1"/>
    <xf numFmtId="0" fontId="0" fillId="2" borderId="33" xfId="0" applyFill="1" applyBorder="1"/>
    <xf numFmtId="0" fontId="0" fillId="6" borderId="1" xfId="0" applyFill="1" applyBorder="1"/>
    <xf numFmtId="0" fontId="0" fillId="6" borderId="3" xfId="0" applyFill="1" applyBorder="1"/>
    <xf numFmtId="0" fontId="0" fillId="6" borderId="1" xfId="0" applyFill="1" applyBorder="1" applyAlignment="1">
      <alignment horizontal="center" vertical="center"/>
    </xf>
    <xf numFmtId="9" fontId="0" fillId="6" borderId="1" xfId="2" applyFont="1" applyFill="1" applyBorder="1" applyAlignment="1">
      <alignment horizontal="center" vertical="center"/>
    </xf>
    <xf numFmtId="44" fontId="0" fillId="2" borderId="1" xfId="1" applyFont="1" applyFill="1" applyBorder="1" applyAlignment="1">
      <alignment horizontal="center" vertical="center"/>
    </xf>
    <xf numFmtId="0" fontId="0" fillId="6" borderId="11" xfId="0" applyFill="1" applyBorder="1" applyAlignment="1">
      <alignment horizontal="center" vertical="center"/>
    </xf>
    <xf numFmtId="0" fontId="0" fillId="6" borderId="3" xfId="0" applyFill="1" applyBorder="1" applyAlignment="1">
      <alignment horizontal="center" vertical="center"/>
    </xf>
    <xf numFmtId="0" fontId="4" fillId="2" borderId="11" xfId="0" applyFont="1" applyFill="1" applyBorder="1"/>
    <xf numFmtId="0" fontId="5" fillId="2" borderId="0" xfId="0" applyFont="1" applyFill="1"/>
    <xf numFmtId="0" fontId="5" fillId="2" borderId="4" xfId="0" applyFont="1" applyFill="1" applyBorder="1"/>
    <xf numFmtId="0" fontId="6" fillId="3" borderId="6" xfId="0" applyFont="1" applyFill="1" applyBorder="1" applyAlignment="1">
      <alignment horizontal="center"/>
    </xf>
    <xf numFmtId="44" fontId="6" fillId="3" borderId="6" xfId="1" applyFont="1" applyFill="1" applyBorder="1" applyAlignment="1">
      <alignment horizontal="center"/>
    </xf>
    <xf numFmtId="44" fontId="6" fillId="3" borderId="7" xfId="1" applyFont="1" applyFill="1" applyBorder="1" applyAlignment="1">
      <alignment horizontal="left"/>
    </xf>
    <xf numFmtId="0" fontId="0" fillId="6" borderId="21" xfId="0" applyFill="1" applyBorder="1"/>
    <xf numFmtId="0" fontId="0" fillId="6" borderId="18" xfId="0" applyFill="1" applyBorder="1" applyAlignment="1">
      <alignment horizontal="center" vertical="center"/>
    </xf>
    <xf numFmtId="0" fontId="0" fillId="6" borderId="23" xfId="0" applyFill="1" applyBorder="1" applyAlignment="1">
      <alignment horizontal="center" vertical="center"/>
    </xf>
    <xf numFmtId="0" fontId="0" fillId="6" borderId="21" xfId="0" applyFill="1" applyBorder="1" applyAlignment="1">
      <alignment horizontal="center" vertical="center"/>
    </xf>
    <xf numFmtId="9" fontId="0" fillId="6" borderId="11" xfId="2" applyFont="1" applyFill="1" applyBorder="1" applyAlignment="1">
      <alignment horizontal="center"/>
    </xf>
    <xf numFmtId="0" fontId="0" fillId="6" borderId="11" xfId="0" applyFill="1" applyBorder="1" applyAlignment="1">
      <alignment horizont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0" xfId="0" applyFill="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BDD9D-3B28-4DFC-A1E0-C511C5E94596}">
  <dimension ref="A1:J192"/>
  <sheetViews>
    <sheetView showGridLines="0" tabSelected="1" topLeftCell="B62" zoomScale="85" zoomScaleNormal="85" workbookViewId="0">
      <selection activeCell="J62" sqref="J62"/>
    </sheetView>
  </sheetViews>
  <sheetFormatPr defaultColWidth="9.21875" defaultRowHeight="14.4" x14ac:dyDescent="0.3"/>
  <cols>
    <col min="1" max="1" width="12" style="1" bestFit="1" customWidth="1"/>
    <col min="2" max="2" width="46.77734375" style="1" customWidth="1"/>
    <col min="3" max="3" width="18.21875" style="3" bestFit="1" customWidth="1"/>
    <col min="4" max="4" width="23.21875" style="1" customWidth="1"/>
    <col min="5" max="6" width="22.5546875" style="1" customWidth="1"/>
    <col min="7" max="7" width="35.77734375" style="6" customWidth="1"/>
    <col min="8" max="8" width="24.77734375" style="1" customWidth="1"/>
    <col min="9" max="9" width="20.77734375" style="1" customWidth="1"/>
    <col min="10" max="10" width="26.21875" style="1" bestFit="1" customWidth="1"/>
    <col min="11" max="16384" width="9.21875" style="1"/>
  </cols>
  <sheetData>
    <row r="1" spans="1:9" x14ac:dyDescent="0.3">
      <c r="B1" s="2" t="s">
        <v>0</v>
      </c>
    </row>
    <row r="2" spans="1:9" x14ac:dyDescent="0.3">
      <c r="B2" s="2"/>
    </row>
    <row r="3" spans="1:9" ht="39.6" customHeight="1" x14ac:dyDescent="0.3">
      <c r="B3" s="126" t="s">
        <v>193</v>
      </c>
      <c r="C3" s="126"/>
      <c r="D3" s="126"/>
      <c r="E3" s="126"/>
      <c r="F3" s="126"/>
      <c r="G3" s="126"/>
      <c r="H3" s="126"/>
      <c r="I3" s="126"/>
    </row>
    <row r="4" spans="1:9" ht="36.6" customHeight="1" x14ac:dyDescent="0.3">
      <c r="B4" s="126" t="s">
        <v>192</v>
      </c>
      <c r="C4" s="126"/>
      <c r="D4" s="126"/>
      <c r="E4" s="126"/>
      <c r="F4" s="126"/>
      <c r="G4" s="126"/>
      <c r="H4" s="126"/>
      <c r="I4" s="126"/>
    </row>
    <row r="5" spans="1:9" x14ac:dyDescent="0.3">
      <c r="C5" s="15"/>
    </row>
    <row r="6" spans="1:9" x14ac:dyDescent="0.3">
      <c r="B6" s="1" t="s">
        <v>197</v>
      </c>
      <c r="C6" s="15" t="s">
        <v>1</v>
      </c>
    </row>
    <row r="7" spans="1:9" x14ac:dyDescent="0.3">
      <c r="B7" s="1" t="s">
        <v>198</v>
      </c>
      <c r="C7" s="15" t="s">
        <v>2</v>
      </c>
    </row>
    <row r="8" spans="1:9" ht="15" thickBot="1" x14ac:dyDescent="0.35">
      <c r="B8" s="2"/>
    </row>
    <row r="9" spans="1:9" ht="15" thickTop="1" x14ac:dyDescent="0.3">
      <c r="A9" s="114" t="s">
        <v>3</v>
      </c>
      <c r="B9" s="9" t="s">
        <v>4</v>
      </c>
      <c r="C9" s="9" t="s">
        <v>5</v>
      </c>
      <c r="D9" s="9" t="s">
        <v>191</v>
      </c>
      <c r="E9" s="9" t="s">
        <v>7</v>
      </c>
      <c r="F9" s="9" t="s">
        <v>8</v>
      </c>
      <c r="G9" s="17" t="s">
        <v>9</v>
      </c>
      <c r="H9" s="18" t="s">
        <v>11</v>
      </c>
      <c r="I9" s="25" t="s">
        <v>12</v>
      </c>
    </row>
    <row r="10" spans="1:9" x14ac:dyDescent="0.3">
      <c r="A10" s="115"/>
      <c r="B10" s="5" t="s">
        <v>13</v>
      </c>
      <c r="C10" s="4">
        <v>200</v>
      </c>
      <c r="D10" s="91"/>
      <c r="E10" s="92"/>
      <c r="F10" s="93">
        <f>D10*E10</f>
        <v>0</v>
      </c>
      <c r="G10" s="93">
        <f>F10*C10</f>
        <v>0</v>
      </c>
      <c r="H10" s="89"/>
      <c r="I10" s="90"/>
    </row>
    <row r="11" spans="1:9" x14ac:dyDescent="0.3">
      <c r="A11" s="115"/>
      <c r="B11" s="5" t="s">
        <v>14</v>
      </c>
      <c r="C11" s="4">
        <v>200</v>
      </c>
      <c r="D11" s="91"/>
      <c r="E11" s="92"/>
      <c r="F11" s="93">
        <f t="shared" ref="F11" si="0">D11*E11</f>
        <v>0</v>
      </c>
      <c r="G11" s="93">
        <f t="shared" ref="G11" si="1">F11*C11</f>
        <v>0</v>
      </c>
      <c r="H11" s="89"/>
      <c r="I11" s="90"/>
    </row>
    <row r="12" spans="1:9" x14ac:dyDescent="0.3">
      <c r="A12" s="115"/>
      <c r="B12" s="82" t="s">
        <v>17</v>
      </c>
      <c r="C12" s="83"/>
      <c r="D12" s="84"/>
      <c r="E12" s="84"/>
      <c r="F12" s="84"/>
      <c r="G12" s="35">
        <f>SUM(G10:G11)</f>
        <v>0</v>
      </c>
      <c r="H12" s="84"/>
      <c r="I12" s="85"/>
    </row>
    <row r="13" spans="1:9" ht="15" thickBot="1" x14ac:dyDescent="0.35">
      <c r="A13" s="116"/>
      <c r="B13" s="96" t="s">
        <v>10</v>
      </c>
      <c r="C13" s="107"/>
      <c r="D13" s="81"/>
      <c r="E13" s="81"/>
      <c r="F13" s="81"/>
      <c r="G13" s="86"/>
      <c r="H13" s="81"/>
      <c r="I13" s="87"/>
    </row>
    <row r="14" spans="1:9" ht="15" thickTop="1" x14ac:dyDescent="0.3">
      <c r="A14" s="114" t="s">
        <v>18</v>
      </c>
      <c r="B14" s="9" t="s">
        <v>19</v>
      </c>
      <c r="C14" s="9" t="s">
        <v>5</v>
      </c>
      <c r="D14" s="9" t="s">
        <v>191</v>
      </c>
      <c r="E14" s="9" t="s">
        <v>7</v>
      </c>
      <c r="F14" s="9" t="s">
        <v>8</v>
      </c>
      <c r="G14" s="17" t="s">
        <v>9</v>
      </c>
      <c r="H14" s="18" t="s">
        <v>11</v>
      </c>
      <c r="I14" s="25" t="s">
        <v>12</v>
      </c>
    </row>
    <row r="15" spans="1:9" x14ac:dyDescent="0.3">
      <c r="A15" s="115"/>
      <c r="B15" s="5" t="s">
        <v>20</v>
      </c>
      <c r="C15" s="4">
        <v>200</v>
      </c>
      <c r="D15" s="91"/>
      <c r="E15" s="91"/>
      <c r="F15" s="16">
        <f>D15*E15</f>
        <v>0</v>
      </c>
      <c r="G15" s="16">
        <f>F15*C15</f>
        <v>0</v>
      </c>
      <c r="H15" s="89"/>
      <c r="I15" s="90"/>
    </row>
    <row r="16" spans="1:9" x14ac:dyDescent="0.3">
      <c r="A16" s="115"/>
      <c r="B16" s="5" t="s">
        <v>21</v>
      </c>
      <c r="C16" s="4">
        <v>200</v>
      </c>
      <c r="D16" s="91"/>
      <c r="E16" s="91"/>
      <c r="F16" s="16">
        <f t="shared" ref="F16" si="2">D16*E16</f>
        <v>0</v>
      </c>
      <c r="G16" s="16">
        <f t="shared" ref="G16" si="3">F16*C16</f>
        <v>0</v>
      </c>
      <c r="H16" s="89"/>
      <c r="I16" s="90"/>
    </row>
    <row r="17" spans="1:9" ht="15" thickBot="1" x14ac:dyDescent="0.35">
      <c r="A17" s="115"/>
      <c r="B17" s="27" t="s">
        <v>17</v>
      </c>
      <c r="C17" s="28"/>
      <c r="D17" s="29"/>
      <c r="E17" s="29"/>
      <c r="F17" s="29"/>
      <c r="G17" s="30">
        <f>SUM(G15:G16)</f>
        <v>0</v>
      </c>
      <c r="H17" s="29"/>
      <c r="I17" s="31"/>
    </row>
    <row r="18" spans="1:9" ht="15.6" thickTop="1" thickBot="1" x14ac:dyDescent="0.35">
      <c r="A18" s="116"/>
      <c r="B18" s="96" t="s">
        <v>10</v>
      </c>
      <c r="C18" s="107"/>
      <c r="D18" s="81"/>
      <c r="E18" s="81"/>
      <c r="F18" s="81"/>
      <c r="G18" s="86"/>
      <c r="H18" s="81"/>
      <c r="I18" s="87"/>
    </row>
    <row r="19" spans="1:9" ht="15" thickTop="1" x14ac:dyDescent="0.3">
      <c r="A19" s="114" t="s">
        <v>26</v>
      </c>
      <c r="B19" s="9" t="s">
        <v>27</v>
      </c>
      <c r="C19" s="9" t="s">
        <v>5</v>
      </c>
      <c r="D19" s="9" t="s">
        <v>191</v>
      </c>
      <c r="E19" s="9" t="s">
        <v>7</v>
      </c>
      <c r="F19" s="9" t="s">
        <v>8</v>
      </c>
      <c r="G19" s="17" t="s">
        <v>9</v>
      </c>
      <c r="H19" s="18" t="s">
        <v>11</v>
      </c>
      <c r="I19" s="25" t="s">
        <v>12</v>
      </c>
    </row>
    <row r="20" spans="1:9" x14ac:dyDescent="0.3">
      <c r="A20" s="115"/>
      <c r="B20" s="5" t="s">
        <v>28</v>
      </c>
      <c r="C20" s="4">
        <v>200</v>
      </c>
      <c r="D20" s="91"/>
      <c r="E20" s="92"/>
      <c r="F20" s="93">
        <f>D20*E20</f>
        <v>0</v>
      </c>
      <c r="G20" s="93">
        <f>F20*C20</f>
        <v>0</v>
      </c>
      <c r="H20" s="89"/>
      <c r="I20" s="90"/>
    </row>
    <row r="21" spans="1:9" x14ac:dyDescent="0.3">
      <c r="A21" s="115"/>
      <c r="B21" s="5" t="s">
        <v>29</v>
      </c>
      <c r="C21" s="4">
        <v>200</v>
      </c>
      <c r="D21" s="91"/>
      <c r="E21" s="92"/>
      <c r="F21" s="93">
        <f t="shared" ref="F21:F23" si="4">D21*E21</f>
        <v>0</v>
      </c>
      <c r="G21" s="93">
        <f t="shared" ref="G21:G23" si="5">F21*C21</f>
        <v>0</v>
      </c>
      <c r="H21" s="89"/>
      <c r="I21" s="90"/>
    </row>
    <row r="22" spans="1:9" x14ac:dyDescent="0.3">
      <c r="A22" s="115"/>
      <c r="B22" s="5" t="s">
        <v>30</v>
      </c>
      <c r="C22" s="4">
        <v>200</v>
      </c>
      <c r="D22" s="91"/>
      <c r="E22" s="92"/>
      <c r="F22" s="93">
        <f>D22*E22</f>
        <v>0</v>
      </c>
      <c r="G22" s="93">
        <f t="shared" si="5"/>
        <v>0</v>
      </c>
      <c r="H22" s="89"/>
      <c r="I22" s="90"/>
    </row>
    <row r="23" spans="1:9" x14ac:dyDescent="0.3">
      <c r="A23" s="115"/>
      <c r="B23" s="5" t="s">
        <v>31</v>
      </c>
      <c r="C23" s="4">
        <v>200</v>
      </c>
      <c r="D23" s="91"/>
      <c r="E23" s="92"/>
      <c r="F23" s="93">
        <f t="shared" si="4"/>
        <v>0</v>
      </c>
      <c r="G23" s="93">
        <f t="shared" si="5"/>
        <v>0</v>
      </c>
      <c r="H23" s="89"/>
      <c r="I23" s="90"/>
    </row>
    <row r="24" spans="1:9" ht="15" thickBot="1" x14ac:dyDescent="0.35">
      <c r="A24" s="115"/>
      <c r="B24" s="27" t="s">
        <v>17</v>
      </c>
      <c r="C24" s="28"/>
      <c r="D24" s="29"/>
      <c r="E24" s="29"/>
      <c r="F24" s="29"/>
      <c r="G24" s="30">
        <f>SUM(G20:G23)</f>
        <v>0</v>
      </c>
      <c r="H24" s="29"/>
      <c r="I24" s="31"/>
    </row>
    <row r="25" spans="1:9" ht="15.6" thickTop="1" thickBot="1" x14ac:dyDescent="0.35">
      <c r="A25" s="116"/>
      <c r="B25" s="96" t="s">
        <v>10</v>
      </c>
      <c r="C25" s="106"/>
      <c r="D25" s="81"/>
      <c r="E25" s="81"/>
      <c r="F25" s="81"/>
      <c r="G25" s="86"/>
      <c r="H25" s="81"/>
      <c r="I25" s="87"/>
    </row>
    <row r="26" spans="1:9" ht="15.6" thickTop="1" thickBot="1" x14ac:dyDescent="0.35">
      <c r="A26" s="88"/>
      <c r="B26" s="88" t="s">
        <v>190</v>
      </c>
      <c r="G26" s="8"/>
    </row>
    <row r="27" spans="1:9" ht="15" thickTop="1" x14ac:dyDescent="0.3">
      <c r="A27" s="108" t="s">
        <v>194</v>
      </c>
      <c r="B27" s="9" t="s">
        <v>33</v>
      </c>
      <c r="C27" s="9" t="s">
        <v>5</v>
      </c>
      <c r="D27" s="9" t="s">
        <v>191</v>
      </c>
      <c r="E27" s="9" t="s">
        <v>7</v>
      </c>
      <c r="F27" s="9" t="s">
        <v>8</v>
      </c>
      <c r="G27" s="10" t="s">
        <v>9</v>
      </c>
    </row>
    <row r="28" spans="1:9" x14ac:dyDescent="0.3">
      <c r="A28" s="109"/>
      <c r="B28" s="5" t="s">
        <v>38</v>
      </c>
      <c r="C28" s="4">
        <v>100</v>
      </c>
      <c r="D28" s="91"/>
      <c r="E28" s="91"/>
      <c r="F28" s="16">
        <f t="shared" ref="F28:F60" si="6">D28*E28</f>
        <v>0</v>
      </c>
      <c r="G28" s="7">
        <f>F28*C28</f>
        <v>0</v>
      </c>
    </row>
    <row r="29" spans="1:9" x14ac:dyDescent="0.3">
      <c r="A29" s="109"/>
      <c r="B29" s="5" t="s">
        <v>39</v>
      </c>
      <c r="C29" s="4">
        <v>100</v>
      </c>
      <c r="D29" s="91"/>
      <c r="E29" s="91"/>
      <c r="F29" s="16">
        <f t="shared" si="6"/>
        <v>0</v>
      </c>
      <c r="G29" s="7">
        <f t="shared" ref="G29:G60" si="7">F29*C29</f>
        <v>0</v>
      </c>
    </row>
    <row r="30" spans="1:9" x14ac:dyDescent="0.3">
      <c r="A30" s="109"/>
      <c r="B30" s="5" t="s">
        <v>40</v>
      </c>
      <c r="C30" s="4">
        <v>25</v>
      </c>
      <c r="D30" s="91"/>
      <c r="E30" s="91"/>
      <c r="F30" s="16">
        <f t="shared" si="6"/>
        <v>0</v>
      </c>
      <c r="G30" s="7">
        <f t="shared" si="7"/>
        <v>0</v>
      </c>
    </row>
    <row r="31" spans="1:9" x14ac:dyDescent="0.3">
      <c r="A31" s="109"/>
      <c r="B31" s="5" t="s">
        <v>34</v>
      </c>
      <c r="C31" s="4">
        <v>100</v>
      </c>
      <c r="D31" s="91"/>
      <c r="E31" s="92"/>
      <c r="F31" s="16">
        <f t="shared" si="6"/>
        <v>0</v>
      </c>
      <c r="G31" s="7">
        <f t="shared" si="7"/>
        <v>0</v>
      </c>
    </row>
    <row r="32" spans="1:9" x14ac:dyDescent="0.3">
      <c r="A32" s="109"/>
      <c r="B32" s="5" t="s">
        <v>35</v>
      </c>
      <c r="C32" s="4">
        <v>25</v>
      </c>
      <c r="D32" s="91"/>
      <c r="E32" s="92"/>
      <c r="F32" s="16">
        <f t="shared" si="6"/>
        <v>0</v>
      </c>
      <c r="G32" s="7">
        <f t="shared" si="7"/>
        <v>0</v>
      </c>
    </row>
    <row r="33" spans="1:7" x14ac:dyDescent="0.3">
      <c r="A33" s="109"/>
      <c r="B33" s="5" t="s">
        <v>36</v>
      </c>
      <c r="C33" s="4">
        <v>100</v>
      </c>
      <c r="D33" s="91"/>
      <c r="E33" s="92"/>
      <c r="F33" s="16">
        <f t="shared" si="6"/>
        <v>0</v>
      </c>
      <c r="G33" s="7">
        <f t="shared" si="7"/>
        <v>0</v>
      </c>
    </row>
    <row r="34" spans="1:7" x14ac:dyDescent="0.3">
      <c r="A34" s="109"/>
      <c r="B34" s="5" t="s">
        <v>37</v>
      </c>
      <c r="C34" s="4">
        <v>100</v>
      </c>
      <c r="D34" s="91"/>
      <c r="E34" s="92"/>
      <c r="F34" s="16">
        <f t="shared" si="6"/>
        <v>0</v>
      </c>
      <c r="G34" s="7">
        <f t="shared" si="7"/>
        <v>0</v>
      </c>
    </row>
    <row r="35" spans="1:7" x14ac:dyDescent="0.3">
      <c r="A35" s="109"/>
      <c r="B35" s="5" t="s">
        <v>22</v>
      </c>
      <c r="C35" s="4">
        <v>100</v>
      </c>
      <c r="D35" s="91"/>
      <c r="E35" s="91"/>
      <c r="F35" s="16">
        <f>D35*E35</f>
        <v>0</v>
      </c>
      <c r="G35" s="7">
        <f>F35*C35</f>
        <v>0</v>
      </c>
    </row>
    <row r="36" spans="1:7" x14ac:dyDescent="0.3">
      <c r="A36" s="109"/>
      <c r="B36" s="5" t="s">
        <v>41</v>
      </c>
      <c r="C36" s="4">
        <v>200</v>
      </c>
      <c r="D36" s="91"/>
      <c r="E36" s="91"/>
      <c r="F36" s="16">
        <f t="shared" si="6"/>
        <v>0</v>
      </c>
      <c r="G36" s="7">
        <f t="shared" si="7"/>
        <v>0</v>
      </c>
    </row>
    <row r="37" spans="1:7" x14ac:dyDescent="0.3">
      <c r="A37" s="109"/>
      <c r="B37" s="5" t="s">
        <v>42</v>
      </c>
      <c r="C37" s="4">
        <v>200</v>
      </c>
      <c r="D37" s="91"/>
      <c r="E37" s="91"/>
      <c r="F37" s="16">
        <f t="shared" si="6"/>
        <v>0</v>
      </c>
      <c r="G37" s="7">
        <f t="shared" si="7"/>
        <v>0</v>
      </c>
    </row>
    <row r="38" spans="1:7" x14ac:dyDescent="0.3">
      <c r="A38" s="109"/>
      <c r="B38" s="5" t="s">
        <v>43</v>
      </c>
      <c r="C38" s="4">
        <v>200</v>
      </c>
      <c r="D38" s="91"/>
      <c r="E38" s="91"/>
      <c r="F38" s="16">
        <f t="shared" si="6"/>
        <v>0</v>
      </c>
      <c r="G38" s="7">
        <f t="shared" si="7"/>
        <v>0</v>
      </c>
    </row>
    <row r="39" spans="1:7" x14ac:dyDescent="0.3">
      <c r="A39" s="109"/>
      <c r="B39" s="5" t="s">
        <v>44</v>
      </c>
      <c r="C39" s="4">
        <v>200</v>
      </c>
      <c r="D39" s="91"/>
      <c r="E39" s="91"/>
      <c r="F39" s="16">
        <f t="shared" si="6"/>
        <v>0</v>
      </c>
      <c r="G39" s="7">
        <f t="shared" si="7"/>
        <v>0</v>
      </c>
    </row>
    <row r="40" spans="1:7" x14ac:dyDescent="0.3">
      <c r="A40" s="109"/>
      <c r="B40" s="5" t="s">
        <v>45</v>
      </c>
      <c r="C40" s="4">
        <v>200</v>
      </c>
      <c r="D40" s="91"/>
      <c r="E40" s="91"/>
      <c r="F40" s="16">
        <f t="shared" si="6"/>
        <v>0</v>
      </c>
      <c r="G40" s="7">
        <f t="shared" si="7"/>
        <v>0</v>
      </c>
    </row>
    <row r="41" spans="1:7" x14ac:dyDescent="0.3">
      <c r="A41" s="109"/>
      <c r="B41" s="5" t="s">
        <v>46</v>
      </c>
      <c r="C41" s="4">
        <v>100</v>
      </c>
      <c r="D41" s="91"/>
      <c r="E41" s="91"/>
      <c r="F41" s="16">
        <f t="shared" si="6"/>
        <v>0</v>
      </c>
      <c r="G41" s="7">
        <f t="shared" si="7"/>
        <v>0</v>
      </c>
    </row>
    <row r="42" spans="1:7" x14ac:dyDescent="0.3">
      <c r="A42" s="109"/>
      <c r="B42" s="5" t="s">
        <v>47</v>
      </c>
      <c r="C42" s="4">
        <v>100</v>
      </c>
      <c r="D42" s="91"/>
      <c r="E42" s="91"/>
      <c r="F42" s="16">
        <f t="shared" si="6"/>
        <v>0</v>
      </c>
      <c r="G42" s="7">
        <f t="shared" si="7"/>
        <v>0</v>
      </c>
    </row>
    <row r="43" spans="1:7" x14ac:dyDescent="0.3">
      <c r="A43" s="109"/>
      <c r="B43" s="5" t="s">
        <v>48</v>
      </c>
      <c r="C43" s="4">
        <v>25</v>
      </c>
      <c r="D43" s="91"/>
      <c r="E43" s="91"/>
      <c r="F43" s="16">
        <f t="shared" si="6"/>
        <v>0</v>
      </c>
      <c r="G43" s="7">
        <f t="shared" si="7"/>
        <v>0</v>
      </c>
    </row>
    <row r="44" spans="1:7" x14ac:dyDescent="0.3">
      <c r="A44" s="109"/>
      <c r="B44" s="5" t="s">
        <v>49</v>
      </c>
      <c r="C44" s="4">
        <v>25</v>
      </c>
      <c r="D44" s="91"/>
      <c r="E44" s="91"/>
      <c r="F44" s="16">
        <f t="shared" si="6"/>
        <v>0</v>
      </c>
      <c r="G44" s="7">
        <f t="shared" si="7"/>
        <v>0</v>
      </c>
    </row>
    <row r="45" spans="1:7" x14ac:dyDescent="0.3">
      <c r="A45" s="109"/>
      <c r="B45" s="5" t="s">
        <v>50</v>
      </c>
      <c r="C45" s="4">
        <v>300</v>
      </c>
      <c r="D45" s="91"/>
      <c r="E45" s="91"/>
      <c r="F45" s="16">
        <f t="shared" si="6"/>
        <v>0</v>
      </c>
      <c r="G45" s="7">
        <f t="shared" si="7"/>
        <v>0</v>
      </c>
    </row>
    <row r="46" spans="1:7" x14ac:dyDescent="0.3">
      <c r="A46" s="109"/>
      <c r="B46" s="5" t="s">
        <v>51</v>
      </c>
      <c r="C46" s="4">
        <v>25</v>
      </c>
      <c r="D46" s="91"/>
      <c r="E46" s="91"/>
      <c r="F46" s="16">
        <f t="shared" si="6"/>
        <v>0</v>
      </c>
      <c r="G46" s="7">
        <f t="shared" si="7"/>
        <v>0</v>
      </c>
    </row>
    <row r="47" spans="1:7" x14ac:dyDescent="0.3">
      <c r="A47" s="109"/>
      <c r="B47" s="5" t="s">
        <v>52</v>
      </c>
      <c r="C47" s="4">
        <v>25</v>
      </c>
      <c r="D47" s="91"/>
      <c r="E47" s="91"/>
      <c r="F47" s="16">
        <f t="shared" si="6"/>
        <v>0</v>
      </c>
      <c r="G47" s="7">
        <f t="shared" si="7"/>
        <v>0</v>
      </c>
    </row>
    <row r="48" spans="1:7" x14ac:dyDescent="0.3">
      <c r="A48" s="109"/>
      <c r="B48" s="5" t="s">
        <v>53</v>
      </c>
      <c r="C48" s="4">
        <v>150</v>
      </c>
      <c r="D48" s="91"/>
      <c r="E48" s="91"/>
      <c r="F48" s="16">
        <f t="shared" si="6"/>
        <v>0</v>
      </c>
      <c r="G48" s="7">
        <f t="shared" si="7"/>
        <v>0</v>
      </c>
    </row>
    <row r="49" spans="1:10" x14ac:dyDescent="0.3">
      <c r="A49" s="109"/>
      <c r="B49" s="5" t="s">
        <v>54</v>
      </c>
      <c r="C49" s="4">
        <v>150</v>
      </c>
      <c r="D49" s="91"/>
      <c r="E49" s="91"/>
      <c r="F49" s="16">
        <f t="shared" si="6"/>
        <v>0</v>
      </c>
      <c r="G49" s="7">
        <f t="shared" si="7"/>
        <v>0</v>
      </c>
    </row>
    <row r="50" spans="1:10" x14ac:dyDescent="0.3">
      <c r="A50" s="109"/>
      <c r="B50" s="5" t="s">
        <v>55</v>
      </c>
      <c r="C50" s="4">
        <v>100</v>
      </c>
      <c r="D50" s="91"/>
      <c r="E50" s="91"/>
      <c r="F50" s="16">
        <f t="shared" si="6"/>
        <v>0</v>
      </c>
      <c r="G50" s="7">
        <f t="shared" si="7"/>
        <v>0</v>
      </c>
    </row>
    <row r="51" spans="1:10" x14ac:dyDescent="0.3">
      <c r="A51" s="109"/>
      <c r="B51" s="5" t="s">
        <v>56</v>
      </c>
      <c r="C51" s="4">
        <v>100</v>
      </c>
      <c r="D51" s="91"/>
      <c r="E51" s="91"/>
      <c r="F51" s="16">
        <f t="shared" si="6"/>
        <v>0</v>
      </c>
      <c r="G51" s="7">
        <f t="shared" si="7"/>
        <v>0</v>
      </c>
    </row>
    <row r="52" spans="1:10" x14ac:dyDescent="0.3">
      <c r="A52" s="109"/>
      <c r="B52" s="5" t="s">
        <v>57</v>
      </c>
      <c r="C52" s="4">
        <v>100</v>
      </c>
      <c r="D52" s="91"/>
      <c r="E52" s="91"/>
      <c r="F52" s="16">
        <f t="shared" ref="F52:F57" si="8">D52*E52</f>
        <v>0</v>
      </c>
      <c r="G52" s="7">
        <f t="shared" ref="G52:G57" si="9">F52*C52</f>
        <v>0</v>
      </c>
    </row>
    <row r="53" spans="1:10" x14ac:dyDescent="0.3">
      <c r="A53" s="109"/>
      <c r="B53" s="5" t="s">
        <v>58</v>
      </c>
      <c r="C53" s="4">
        <v>75</v>
      </c>
      <c r="D53" s="91"/>
      <c r="E53" s="91"/>
      <c r="F53" s="16">
        <f t="shared" si="8"/>
        <v>0</v>
      </c>
      <c r="G53" s="7">
        <f t="shared" si="9"/>
        <v>0</v>
      </c>
    </row>
    <row r="54" spans="1:10" x14ac:dyDescent="0.3">
      <c r="A54" s="109"/>
      <c r="B54" s="5" t="s">
        <v>59</v>
      </c>
      <c r="C54" s="4">
        <v>25</v>
      </c>
      <c r="D54" s="91"/>
      <c r="E54" s="91"/>
      <c r="F54" s="16">
        <f t="shared" si="8"/>
        <v>0</v>
      </c>
      <c r="G54" s="7">
        <f t="shared" si="9"/>
        <v>0</v>
      </c>
    </row>
    <row r="55" spans="1:10" x14ac:dyDescent="0.3">
      <c r="A55" s="109"/>
      <c r="B55" s="5" t="s">
        <v>60</v>
      </c>
      <c r="C55" s="4">
        <v>10</v>
      </c>
      <c r="D55" s="91"/>
      <c r="E55" s="91"/>
      <c r="F55" s="16">
        <f t="shared" si="8"/>
        <v>0</v>
      </c>
      <c r="G55" s="7">
        <f t="shared" si="9"/>
        <v>0</v>
      </c>
    </row>
    <row r="56" spans="1:10" x14ac:dyDescent="0.3">
      <c r="A56" s="109"/>
      <c r="B56" s="5" t="s">
        <v>15</v>
      </c>
      <c r="C56" s="4">
        <v>100</v>
      </c>
      <c r="D56" s="91"/>
      <c r="E56" s="92"/>
      <c r="F56" s="16">
        <f t="shared" si="8"/>
        <v>0</v>
      </c>
      <c r="G56" s="7">
        <f t="shared" si="9"/>
        <v>0</v>
      </c>
    </row>
    <row r="57" spans="1:10" x14ac:dyDescent="0.3">
      <c r="A57" s="109"/>
      <c r="B57" s="5" t="s">
        <v>16</v>
      </c>
      <c r="C57" s="4">
        <v>100</v>
      </c>
      <c r="D57" s="91"/>
      <c r="E57" s="92"/>
      <c r="F57" s="16">
        <f t="shared" si="8"/>
        <v>0</v>
      </c>
      <c r="G57" s="7">
        <f t="shared" si="9"/>
        <v>0</v>
      </c>
    </row>
    <row r="58" spans="1:10" x14ac:dyDescent="0.3">
      <c r="A58" s="109"/>
      <c r="B58" s="5" t="s">
        <v>23</v>
      </c>
      <c r="C58" s="4">
        <v>100</v>
      </c>
      <c r="D58" s="91"/>
      <c r="E58" s="91"/>
      <c r="F58" s="16">
        <f t="shared" si="6"/>
        <v>0</v>
      </c>
      <c r="G58" s="7">
        <f t="shared" si="7"/>
        <v>0</v>
      </c>
    </row>
    <row r="59" spans="1:10" x14ac:dyDescent="0.3">
      <c r="A59" s="109"/>
      <c r="B59" s="5" t="s">
        <v>24</v>
      </c>
      <c r="C59" s="4">
        <v>100</v>
      </c>
      <c r="D59" s="91"/>
      <c r="E59" s="91"/>
      <c r="F59" s="16">
        <f t="shared" si="6"/>
        <v>0</v>
      </c>
      <c r="G59" s="7">
        <f t="shared" si="7"/>
        <v>0</v>
      </c>
    </row>
    <row r="60" spans="1:10" ht="15" thickBot="1" x14ac:dyDescent="0.35">
      <c r="A60" s="110"/>
      <c r="B60" s="12" t="s">
        <v>25</v>
      </c>
      <c r="C60" s="11">
        <v>100</v>
      </c>
      <c r="D60" s="94"/>
      <c r="E60" s="94"/>
      <c r="F60" s="20">
        <f t="shared" si="6"/>
        <v>0</v>
      </c>
      <c r="G60" s="13">
        <f t="shared" si="7"/>
        <v>0</v>
      </c>
    </row>
    <row r="61" spans="1:10" ht="15.6" thickTop="1" thickBot="1" x14ac:dyDescent="0.35"/>
    <row r="62" spans="1:10" ht="15" thickTop="1" x14ac:dyDescent="0.3">
      <c r="A62" s="111" t="s">
        <v>32</v>
      </c>
      <c r="B62" s="9" t="s">
        <v>62</v>
      </c>
      <c r="C62" s="9" t="s">
        <v>63</v>
      </c>
      <c r="D62" s="9" t="s">
        <v>5</v>
      </c>
      <c r="E62" s="9" t="s">
        <v>191</v>
      </c>
      <c r="F62" s="9" t="s">
        <v>7</v>
      </c>
      <c r="G62" s="9" t="s">
        <v>8</v>
      </c>
      <c r="H62" s="17" t="s">
        <v>9</v>
      </c>
      <c r="I62" s="17" t="s">
        <v>64</v>
      </c>
      <c r="J62" s="25" t="s">
        <v>11</v>
      </c>
    </row>
    <row r="63" spans="1:10" x14ac:dyDescent="0.3">
      <c r="A63" s="112"/>
      <c r="B63" s="5" t="s">
        <v>65</v>
      </c>
      <c r="C63" s="4" t="s">
        <v>66</v>
      </c>
      <c r="D63" s="4">
        <v>60</v>
      </c>
      <c r="E63" s="91"/>
      <c r="F63" s="91"/>
      <c r="G63" s="16">
        <f>E63*F63</f>
        <v>0</v>
      </c>
      <c r="H63" s="16">
        <f>G63*D63</f>
        <v>0</v>
      </c>
      <c r="I63" s="91"/>
      <c r="J63" s="95"/>
    </row>
    <row r="64" spans="1:10" x14ac:dyDescent="0.3">
      <c r="A64" s="112"/>
      <c r="B64" s="5" t="s">
        <v>67</v>
      </c>
      <c r="C64" s="4" t="s">
        <v>66</v>
      </c>
      <c r="D64" s="4">
        <v>40</v>
      </c>
      <c r="E64" s="91"/>
      <c r="F64" s="91"/>
      <c r="G64" s="16">
        <f t="shared" ref="G64:G72" si="10">E64*F64</f>
        <v>0</v>
      </c>
      <c r="H64" s="16">
        <f t="shared" ref="H64:H72" si="11">G64*D64</f>
        <v>0</v>
      </c>
      <c r="I64" s="91"/>
      <c r="J64" s="95"/>
    </row>
    <row r="65" spans="1:10" x14ac:dyDescent="0.3">
      <c r="A65" s="112"/>
      <c r="B65" s="5" t="s">
        <v>68</v>
      </c>
      <c r="C65" s="4" t="s">
        <v>69</v>
      </c>
      <c r="D65" s="4">
        <v>25</v>
      </c>
      <c r="E65" s="91"/>
      <c r="F65" s="91"/>
      <c r="G65" s="16">
        <f t="shared" si="10"/>
        <v>0</v>
      </c>
      <c r="H65" s="16">
        <f t="shared" si="11"/>
        <v>0</v>
      </c>
      <c r="I65" s="91"/>
      <c r="J65" s="95"/>
    </row>
    <row r="66" spans="1:10" x14ac:dyDescent="0.3">
      <c r="A66" s="112"/>
      <c r="B66" s="5" t="s">
        <v>70</v>
      </c>
      <c r="C66" s="4" t="s">
        <v>66</v>
      </c>
      <c r="D66" s="4">
        <v>100</v>
      </c>
      <c r="E66" s="91"/>
      <c r="F66" s="91"/>
      <c r="G66" s="16">
        <f t="shared" si="10"/>
        <v>0</v>
      </c>
      <c r="H66" s="16">
        <f t="shared" si="11"/>
        <v>0</v>
      </c>
      <c r="I66" s="91"/>
      <c r="J66" s="95"/>
    </row>
    <row r="67" spans="1:10" x14ac:dyDescent="0.3">
      <c r="A67" s="112"/>
      <c r="B67" s="5" t="s">
        <v>71</v>
      </c>
      <c r="C67" s="4" t="s">
        <v>72</v>
      </c>
      <c r="D67" s="4">
        <v>100</v>
      </c>
      <c r="E67" s="91"/>
      <c r="F67" s="91"/>
      <c r="G67" s="16">
        <f t="shared" si="10"/>
        <v>0</v>
      </c>
      <c r="H67" s="16">
        <f t="shared" si="11"/>
        <v>0</v>
      </c>
      <c r="I67" s="91"/>
      <c r="J67" s="95"/>
    </row>
    <row r="68" spans="1:10" x14ac:dyDescent="0.3">
      <c r="A68" s="112"/>
      <c r="B68" s="5" t="s">
        <v>71</v>
      </c>
      <c r="C68" s="4" t="s">
        <v>66</v>
      </c>
      <c r="D68" s="4">
        <v>25</v>
      </c>
      <c r="E68" s="91"/>
      <c r="F68" s="91"/>
      <c r="G68" s="16">
        <f t="shared" si="10"/>
        <v>0</v>
      </c>
      <c r="H68" s="16">
        <f t="shared" si="11"/>
        <v>0</v>
      </c>
      <c r="I68" s="91"/>
      <c r="J68" s="95"/>
    </row>
    <row r="69" spans="1:10" x14ac:dyDescent="0.3">
      <c r="A69" s="112"/>
      <c r="B69" s="5" t="s">
        <v>71</v>
      </c>
      <c r="C69" s="4" t="s">
        <v>73</v>
      </c>
      <c r="D69" s="4">
        <v>25</v>
      </c>
      <c r="E69" s="91"/>
      <c r="F69" s="91"/>
      <c r="G69" s="16">
        <f t="shared" si="10"/>
        <v>0</v>
      </c>
      <c r="H69" s="16">
        <f t="shared" si="11"/>
        <v>0</v>
      </c>
      <c r="I69" s="91"/>
      <c r="J69" s="95"/>
    </row>
    <row r="70" spans="1:10" x14ac:dyDescent="0.3">
      <c r="A70" s="112"/>
      <c r="B70" s="5" t="s">
        <v>74</v>
      </c>
      <c r="C70" s="4" t="s">
        <v>72</v>
      </c>
      <c r="D70" s="4">
        <v>100</v>
      </c>
      <c r="E70" s="91"/>
      <c r="F70" s="91"/>
      <c r="G70" s="16">
        <f t="shared" si="10"/>
        <v>0</v>
      </c>
      <c r="H70" s="16">
        <f t="shared" si="11"/>
        <v>0</v>
      </c>
      <c r="I70" s="91"/>
      <c r="J70" s="95"/>
    </row>
    <row r="71" spans="1:10" x14ac:dyDescent="0.3">
      <c r="A71" s="112"/>
      <c r="B71" s="5" t="s">
        <v>74</v>
      </c>
      <c r="C71" s="4" t="s">
        <v>66</v>
      </c>
      <c r="D71" s="4">
        <v>25</v>
      </c>
      <c r="E71" s="91"/>
      <c r="F71" s="91"/>
      <c r="G71" s="16">
        <f t="shared" si="10"/>
        <v>0</v>
      </c>
      <c r="H71" s="16">
        <f t="shared" si="11"/>
        <v>0</v>
      </c>
      <c r="I71" s="91"/>
      <c r="J71" s="95"/>
    </row>
    <row r="72" spans="1:10" x14ac:dyDescent="0.3">
      <c r="A72" s="112"/>
      <c r="B72" s="5" t="s">
        <v>74</v>
      </c>
      <c r="C72" s="4" t="s">
        <v>73</v>
      </c>
      <c r="D72" s="4">
        <v>25</v>
      </c>
      <c r="E72" s="91"/>
      <c r="F72" s="91"/>
      <c r="G72" s="16">
        <f t="shared" si="10"/>
        <v>0</v>
      </c>
      <c r="H72" s="16">
        <f t="shared" si="11"/>
        <v>0</v>
      </c>
      <c r="I72" s="91"/>
      <c r="J72" s="95"/>
    </row>
    <row r="73" spans="1:10" ht="15" thickBot="1" x14ac:dyDescent="0.35">
      <c r="A73" s="113"/>
      <c r="B73" s="27" t="s">
        <v>17</v>
      </c>
      <c r="C73" s="28"/>
      <c r="D73" s="29"/>
      <c r="E73" s="32"/>
      <c r="F73" s="29"/>
      <c r="G73" s="30"/>
      <c r="H73" s="33">
        <f>SUM(H63:H72)</f>
        <v>0</v>
      </c>
      <c r="I73" s="29"/>
      <c r="J73" s="31"/>
    </row>
    <row r="74" spans="1:10" x14ac:dyDescent="0.3">
      <c r="A74" s="21"/>
      <c r="B74" s="9" t="s">
        <v>75</v>
      </c>
      <c r="C74" s="9" t="s">
        <v>5</v>
      </c>
      <c r="D74" s="9" t="s">
        <v>191</v>
      </c>
      <c r="E74" s="9" t="s">
        <v>7</v>
      </c>
      <c r="F74" s="9" t="s">
        <v>8</v>
      </c>
      <c r="G74" s="17" t="s">
        <v>9</v>
      </c>
      <c r="H74" s="17" t="s">
        <v>64</v>
      </c>
      <c r="I74" s="25" t="s">
        <v>11</v>
      </c>
    </row>
    <row r="75" spans="1:10" x14ac:dyDescent="0.3">
      <c r="A75" s="112" t="s">
        <v>61</v>
      </c>
      <c r="B75" s="14" t="s">
        <v>77</v>
      </c>
      <c r="C75" s="4"/>
      <c r="D75" s="4"/>
      <c r="E75" s="5"/>
      <c r="F75" s="16"/>
      <c r="G75" s="16"/>
      <c r="H75" s="5"/>
      <c r="I75" s="19"/>
    </row>
    <row r="76" spans="1:10" x14ac:dyDescent="0.3">
      <c r="A76" s="112"/>
      <c r="B76" s="5" t="s">
        <v>78</v>
      </c>
      <c r="C76" s="4">
        <v>5</v>
      </c>
      <c r="D76" s="91"/>
      <c r="E76" s="91"/>
      <c r="F76" s="16">
        <f t="shared" ref="F76:F80" si="12">D76*E76</f>
        <v>0</v>
      </c>
      <c r="G76" s="16">
        <f t="shared" ref="G76:G80" si="13">F76*C76</f>
        <v>0</v>
      </c>
      <c r="H76" s="91"/>
      <c r="I76" s="95"/>
    </row>
    <row r="77" spans="1:10" x14ac:dyDescent="0.3">
      <c r="A77" s="112"/>
      <c r="B77" s="5" t="s">
        <v>79</v>
      </c>
      <c r="C77" s="4">
        <v>5</v>
      </c>
      <c r="D77" s="91"/>
      <c r="E77" s="91"/>
      <c r="F77" s="16">
        <f t="shared" si="12"/>
        <v>0</v>
      </c>
      <c r="G77" s="16">
        <f t="shared" si="13"/>
        <v>0</v>
      </c>
      <c r="H77" s="91"/>
      <c r="I77" s="95"/>
    </row>
    <row r="78" spans="1:10" x14ac:dyDescent="0.3">
      <c r="A78" s="112"/>
      <c r="B78" s="5" t="s">
        <v>80</v>
      </c>
      <c r="C78" s="4">
        <v>5</v>
      </c>
      <c r="D78" s="91"/>
      <c r="E78" s="91"/>
      <c r="F78" s="16">
        <f t="shared" si="12"/>
        <v>0</v>
      </c>
      <c r="G78" s="16">
        <f t="shared" si="13"/>
        <v>0</v>
      </c>
      <c r="H78" s="91"/>
      <c r="I78" s="95"/>
    </row>
    <row r="79" spans="1:10" x14ac:dyDescent="0.3">
      <c r="A79" s="112"/>
      <c r="B79" s="5" t="s">
        <v>81</v>
      </c>
      <c r="C79" s="4">
        <v>5</v>
      </c>
      <c r="D79" s="91"/>
      <c r="E79" s="91"/>
      <c r="F79" s="16">
        <f t="shared" si="12"/>
        <v>0</v>
      </c>
      <c r="G79" s="16">
        <f t="shared" si="13"/>
        <v>0</v>
      </c>
      <c r="H79" s="91"/>
      <c r="I79" s="95"/>
    </row>
    <row r="80" spans="1:10" x14ac:dyDescent="0.3">
      <c r="A80" s="112"/>
      <c r="B80" s="5" t="s">
        <v>82</v>
      </c>
      <c r="C80" s="4">
        <v>5</v>
      </c>
      <c r="D80" s="91"/>
      <c r="E80" s="91"/>
      <c r="F80" s="16">
        <f t="shared" si="12"/>
        <v>0</v>
      </c>
      <c r="G80" s="16">
        <f t="shared" si="13"/>
        <v>0</v>
      </c>
      <c r="H80" s="91"/>
      <c r="I80" s="95"/>
    </row>
    <row r="81" spans="1:9" ht="15" thickBot="1" x14ac:dyDescent="0.35">
      <c r="A81" s="113"/>
      <c r="B81" s="27" t="s">
        <v>17</v>
      </c>
      <c r="C81" s="28"/>
      <c r="D81" s="29"/>
      <c r="E81" s="32"/>
      <c r="F81" s="29"/>
      <c r="G81" s="30">
        <f>SUM(G75:G80)</f>
        <v>0</v>
      </c>
      <c r="H81" s="33"/>
      <c r="I81" s="29"/>
    </row>
    <row r="82" spans="1:9" x14ac:dyDescent="0.3">
      <c r="A82" s="21"/>
      <c r="B82" s="9" t="s">
        <v>75</v>
      </c>
      <c r="C82" s="9" t="s">
        <v>5</v>
      </c>
      <c r="D82" s="9" t="s">
        <v>191</v>
      </c>
      <c r="E82" s="9" t="s">
        <v>7</v>
      </c>
      <c r="F82" s="9" t="s">
        <v>8</v>
      </c>
      <c r="G82" s="17" t="s">
        <v>9</v>
      </c>
      <c r="H82" s="17" t="s">
        <v>64</v>
      </c>
      <c r="I82" s="25" t="s">
        <v>11</v>
      </c>
    </row>
    <row r="83" spans="1:9" ht="15" thickTop="1" x14ac:dyDescent="0.3">
      <c r="A83" s="111" t="s">
        <v>76</v>
      </c>
      <c r="B83" s="23" t="s">
        <v>84</v>
      </c>
      <c r="C83" s="24"/>
      <c r="D83" s="24"/>
      <c r="E83" s="22"/>
      <c r="F83" s="16"/>
      <c r="G83" s="16"/>
      <c r="H83" s="22"/>
      <c r="I83" s="22"/>
    </row>
    <row r="84" spans="1:9" x14ac:dyDescent="0.3">
      <c r="A84" s="112"/>
      <c r="B84" s="5" t="s">
        <v>85</v>
      </c>
      <c r="C84" s="4">
        <v>2</v>
      </c>
      <c r="D84" s="91"/>
      <c r="E84" s="91"/>
      <c r="F84" s="16">
        <f t="shared" ref="F84:F85" si="14">D84*E84</f>
        <v>0</v>
      </c>
      <c r="G84" s="16">
        <f t="shared" ref="G84:G85" si="15">F84*C84</f>
        <v>0</v>
      </c>
      <c r="H84" s="91"/>
      <c r="I84" s="91"/>
    </row>
    <row r="85" spans="1:9" x14ac:dyDescent="0.3">
      <c r="A85" s="112"/>
      <c r="B85" s="5" t="s">
        <v>86</v>
      </c>
      <c r="C85" s="4">
        <v>3</v>
      </c>
      <c r="D85" s="91"/>
      <c r="E85" s="91"/>
      <c r="F85" s="16">
        <f t="shared" si="14"/>
        <v>0</v>
      </c>
      <c r="G85" s="16">
        <f t="shared" si="15"/>
        <v>0</v>
      </c>
      <c r="H85" s="91"/>
      <c r="I85" s="91"/>
    </row>
    <row r="86" spans="1:9" ht="15" thickBot="1" x14ac:dyDescent="0.35">
      <c r="B86" s="27" t="s">
        <v>17</v>
      </c>
      <c r="C86" s="28"/>
      <c r="D86" s="29"/>
      <c r="E86" s="32"/>
      <c r="F86" s="34"/>
      <c r="G86" s="35">
        <f>SUM(G83:G85)</f>
        <v>0</v>
      </c>
      <c r="H86" s="33"/>
      <c r="I86" s="29"/>
    </row>
    <row r="87" spans="1:9" ht="15" thickTop="1" x14ac:dyDescent="0.3">
      <c r="A87" s="111" t="s">
        <v>83</v>
      </c>
      <c r="B87" s="23" t="s">
        <v>88</v>
      </c>
      <c r="C87" s="9" t="s">
        <v>5</v>
      </c>
      <c r="D87" s="9" t="s">
        <v>6</v>
      </c>
      <c r="E87" s="9" t="s">
        <v>7</v>
      </c>
      <c r="F87" s="9" t="s">
        <v>8</v>
      </c>
      <c r="G87" s="17" t="s">
        <v>9</v>
      </c>
      <c r="H87" s="17" t="s">
        <v>64</v>
      </c>
      <c r="I87" s="25" t="s">
        <v>11</v>
      </c>
    </row>
    <row r="88" spans="1:9" x14ac:dyDescent="0.3">
      <c r="A88" s="112"/>
      <c r="B88" s="5" t="s">
        <v>89</v>
      </c>
      <c r="C88" s="4">
        <v>5</v>
      </c>
      <c r="D88" s="91"/>
      <c r="E88" s="91"/>
      <c r="F88" s="16">
        <f t="shared" ref="F88:F89" si="16">D88*E88</f>
        <v>0</v>
      </c>
      <c r="G88" s="16">
        <f t="shared" ref="G88:G89" si="17">F88*C88</f>
        <v>0</v>
      </c>
      <c r="H88" s="91"/>
      <c r="I88" s="91"/>
    </row>
    <row r="89" spans="1:9" x14ac:dyDescent="0.3">
      <c r="A89" s="112"/>
      <c r="B89" s="5" t="s">
        <v>90</v>
      </c>
      <c r="C89" s="4">
        <v>5</v>
      </c>
      <c r="D89" s="91"/>
      <c r="E89" s="91"/>
      <c r="F89" s="16">
        <f t="shared" si="16"/>
        <v>0</v>
      </c>
      <c r="G89" s="16">
        <f t="shared" si="17"/>
        <v>0</v>
      </c>
      <c r="H89" s="91"/>
      <c r="I89" s="91"/>
    </row>
    <row r="90" spans="1:9" x14ac:dyDescent="0.3">
      <c r="A90" s="112"/>
      <c r="B90" s="5" t="s">
        <v>91</v>
      </c>
      <c r="C90" s="4">
        <v>5</v>
      </c>
      <c r="D90" s="91"/>
      <c r="E90" s="91"/>
      <c r="F90" s="16">
        <f t="shared" ref="F90" si="18">D90*E90</f>
        <v>0</v>
      </c>
      <c r="G90" s="16">
        <f t="shared" ref="G90:G91" si="19">F90*C90</f>
        <v>0</v>
      </c>
      <c r="H90" s="91"/>
      <c r="I90" s="91"/>
    </row>
    <row r="91" spans="1:9" x14ac:dyDescent="0.3">
      <c r="A91" s="112"/>
      <c r="B91" s="5" t="s">
        <v>92</v>
      </c>
      <c r="C91" s="4">
        <v>5</v>
      </c>
      <c r="D91" s="91"/>
      <c r="E91" s="91"/>
      <c r="F91" s="16">
        <f>D91*E91</f>
        <v>0</v>
      </c>
      <c r="G91" s="16">
        <f t="shared" si="19"/>
        <v>0</v>
      </c>
      <c r="H91" s="91"/>
      <c r="I91" s="91"/>
    </row>
    <row r="92" spans="1:9" ht="15" thickBot="1" x14ac:dyDescent="0.35">
      <c r="A92" s="113"/>
      <c r="B92" s="27" t="s">
        <v>17</v>
      </c>
      <c r="C92" s="28"/>
      <c r="D92" s="29"/>
      <c r="E92" s="32"/>
      <c r="F92" s="34"/>
      <c r="G92" s="35">
        <f>SUM(G88:G91)</f>
        <v>0</v>
      </c>
      <c r="H92" s="33"/>
      <c r="I92" s="29"/>
    </row>
    <row r="93" spans="1:9" s="97" customFormat="1" ht="15" thickTop="1" x14ac:dyDescent="0.3">
      <c r="B93" s="98"/>
      <c r="C93" s="99" t="s">
        <v>5</v>
      </c>
      <c r="D93" s="99" t="s">
        <v>191</v>
      </c>
      <c r="E93" s="99" t="s">
        <v>7</v>
      </c>
      <c r="F93" s="99" t="s">
        <v>8</v>
      </c>
      <c r="G93" s="100" t="s">
        <v>9</v>
      </c>
      <c r="H93" s="100" t="s">
        <v>64</v>
      </c>
      <c r="I93" s="101" t="s">
        <v>11</v>
      </c>
    </row>
    <row r="94" spans="1:9" ht="15" thickBot="1" x14ac:dyDescent="0.35">
      <c r="A94" s="26" t="s">
        <v>87</v>
      </c>
      <c r="B94" s="14" t="s">
        <v>94</v>
      </c>
      <c r="C94" s="4">
        <v>5</v>
      </c>
      <c r="D94" s="91"/>
      <c r="E94" s="91"/>
      <c r="F94" s="16">
        <f>D94*E94</f>
        <v>0</v>
      </c>
      <c r="G94" s="16">
        <f>F94*C94</f>
        <v>0</v>
      </c>
      <c r="H94" s="89"/>
      <c r="I94" s="89"/>
    </row>
    <row r="95" spans="1:9" ht="15" thickTop="1" x14ac:dyDescent="0.3">
      <c r="A95" s="117" t="s">
        <v>93</v>
      </c>
      <c r="B95" s="47" t="s">
        <v>96</v>
      </c>
      <c r="C95" s="9" t="s">
        <v>5</v>
      </c>
      <c r="D95" s="9" t="s">
        <v>191</v>
      </c>
      <c r="E95" s="9" t="s">
        <v>7</v>
      </c>
      <c r="F95" s="9" t="s">
        <v>8</v>
      </c>
      <c r="G95" s="17" t="s">
        <v>9</v>
      </c>
      <c r="H95" s="17" t="s">
        <v>64</v>
      </c>
      <c r="I95" s="25" t="s">
        <v>11</v>
      </c>
    </row>
    <row r="96" spans="1:9" x14ac:dyDescent="0.3">
      <c r="A96" s="118"/>
      <c r="B96" s="5" t="s">
        <v>97</v>
      </c>
      <c r="C96" s="4">
        <v>5</v>
      </c>
      <c r="D96" s="91"/>
      <c r="E96" s="91"/>
      <c r="F96" s="16">
        <f>D96*E96</f>
        <v>0</v>
      </c>
      <c r="G96" s="16">
        <f>F96*C96</f>
        <v>0</v>
      </c>
      <c r="H96" s="89"/>
      <c r="I96" s="102"/>
    </row>
    <row r="97" spans="1:9" x14ac:dyDescent="0.3">
      <c r="A97" s="118"/>
      <c r="B97" s="5" t="s">
        <v>98</v>
      </c>
      <c r="C97" s="4">
        <v>5</v>
      </c>
      <c r="D97" s="91"/>
      <c r="E97" s="91"/>
      <c r="F97" s="16">
        <f>D97*E97</f>
        <v>0</v>
      </c>
      <c r="G97" s="16">
        <f>F97*C97</f>
        <v>0</v>
      </c>
      <c r="H97" s="89"/>
      <c r="I97" s="102"/>
    </row>
    <row r="98" spans="1:9" ht="15" thickBot="1" x14ac:dyDescent="0.35">
      <c r="A98" s="60"/>
      <c r="B98" s="49" t="s">
        <v>17</v>
      </c>
      <c r="C98" s="50"/>
      <c r="D98" s="51"/>
      <c r="E98" s="52"/>
      <c r="F98" s="53"/>
      <c r="G98" s="54">
        <f>SUM(G95:G97)</f>
        <v>0</v>
      </c>
      <c r="H98" s="53"/>
      <c r="I98" s="55"/>
    </row>
    <row r="99" spans="1:9" ht="15" thickTop="1" x14ac:dyDescent="0.3">
      <c r="A99" s="56"/>
      <c r="B99" s="38"/>
      <c r="C99" s="57" t="s">
        <v>5</v>
      </c>
      <c r="D99" s="9" t="s">
        <v>191</v>
      </c>
      <c r="E99" s="57" t="s">
        <v>7</v>
      </c>
      <c r="F99" s="57" t="s">
        <v>8</v>
      </c>
      <c r="G99" s="58" t="s">
        <v>9</v>
      </c>
      <c r="H99" s="58" t="s">
        <v>64</v>
      </c>
      <c r="I99" s="59" t="s">
        <v>11</v>
      </c>
    </row>
    <row r="100" spans="1:9" x14ac:dyDescent="0.3">
      <c r="A100" s="118" t="s">
        <v>95</v>
      </c>
      <c r="B100" s="14" t="s">
        <v>100</v>
      </c>
      <c r="C100" s="4"/>
      <c r="D100" s="5"/>
      <c r="E100" s="5"/>
      <c r="F100" s="5"/>
      <c r="G100" s="16"/>
      <c r="H100" s="5"/>
      <c r="I100" s="42"/>
    </row>
    <row r="101" spans="1:9" x14ac:dyDescent="0.3">
      <c r="A101" s="118"/>
      <c r="B101" s="5" t="s">
        <v>101</v>
      </c>
      <c r="C101" s="4">
        <v>5</v>
      </c>
      <c r="D101" s="91"/>
      <c r="E101" s="91"/>
      <c r="F101" s="16">
        <f>D101*E101</f>
        <v>0</v>
      </c>
      <c r="G101" s="16">
        <f>F101*C101</f>
        <v>0</v>
      </c>
      <c r="H101" s="89"/>
      <c r="I101" s="102"/>
    </row>
    <row r="102" spans="1:9" x14ac:dyDescent="0.3">
      <c r="A102" s="118"/>
      <c r="B102" s="5" t="s">
        <v>102</v>
      </c>
      <c r="C102" s="4">
        <v>5</v>
      </c>
      <c r="D102" s="91"/>
      <c r="E102" s="91"/>
      <c r="F102" s="16">
        <f>D102*E102</f>
        <v>0</v>
      </c>
      <c r="G102" s="16">
        <f>F102*C102</f>
        <v>0</v>
      </c>
      <c r="H102" s="89"/>
      <c r="I102" s="102"/>
    </row>
    <row r="103" spans="1:9" x14ac:dyDescent="0.3">
      <c r="A103" s="118"/>
      <c r="B103" s="5" t="s">
        <v>103</v>
      </c>
      <c r="C103" s="4">
        <v>5</v>
      </c>
      <c r="D103" s="91"/>
      <c r="E103" s="91"/>
      <c r="F103" s="16">
        <f>D103*E103</f>
        <v>0</v>
      </c>
      <c r="G103" s="16">
        <f>F103*C103</f>
        <v>0</v>
      </c>
      <c r="H103" s="89"/>
      <c r="I103" s="102"/>
    </row>
    <row r="104" spans="1:9" x14ac:dyDescent="0.3">
      <c r="A104" s="118"/>
      <c r="B104" s="5" t="s">
        <v>104</v>
      </c>
      <c r="C104" s="4">
        <v>5</v>
      </c>
      <c r="D104" s="91"/>
      <c r="E104" s="91"/>
      <c r="F104" s="16">
        <f>D104*E104</f>
        <v>0</v>
      </c>
      <c r="G104" s="16">
        <f>F104*C104</f>
        <v>0</v>
      </c>
      <c r="H104" s="89"/>
      <c r="I104" s="102"/>
    </row>
    <row r="105" spans="1:9" ht="15" thickBot="1" x14ac:dyDescent="0.35">
      <c r="A105" s="48"/>
      <c r="B105" s="49" t="s">
        <v>17</v>
      </c>
      <c r="C105" s="50"/>
      <c r="D105" s="51"/>
      <c r="E105" s="52"/>
      <c r="F105" s="53"/>
      <c r="G105" s="54">
        <f>SUM(G101:G104)</f>
        <v>0</v>
      </c>
      <c r="H105" s="53"/>
      <c r="I105" s="55"/>
    </row>
    <row r="106" spans="1:9" ht="15.6" thickTop="1" thickBot="1" x14ac:dyDescent="0.35">
      <c r="B106" s="67" t="s">
        <v>105</v>
      </c>
      <c r="C106" s="67" t="s">
        <v>5</v>
      </c>
      <c r="D106" s="9" t="s">
        <v>191</v>
      </c>
      <c r="E106" s="67" t="s">
        <v>7</v>
      </c>
      <c r="F106" s="67" t="s">
        <v>8</v>
      </c>
      <c r="G106" s="68" t="s">
        <v>9</v>
      </c>
      <c r="H106" s="68" t="s">
        <v>64</v>
      </c>
      <c r="I106" s="69" t="s">
        <v>11</v>
      </c>
    </row>
    <row r="107" spans="1:9" x14ac:dyDescent="0.3">
      <c r="A107" s="117" t="s">
        <v>99</v>
      </c>
      <c r="B107" s="47" t="s">
        <v>107</v>
      </c>
      <c r="C107" s="39"/>
      <c r="D107" s="39"/>
      <c r="E107" s="38"/>
      <c r="F107" s="38"/>
      <c r="G107" s="40"/>
      <c r="H107" s="38"/>
      <c r="I107" s="41"/>
    </row>
    <row r="108" spans="1:9" x14ac:dyDescent="0.3">
      <c r="A108" s="118"/>
      <c r="B108" s="5" t="s">
        <v>108</v>
      </c>
      <c r="C108" s="4">
        <v>5</v>
      </c>
      <c r="D108" s="91"/>
      <c r="E108" s="91"/>
      <c r="F108" s="16">
        <f>D108*E108</f>
        <v>0</v>
      </c>
      <c r="G108" s="16">
        <f>F108*C108</f>
        <v>0</v>
      </c>
      <c r="H108" s="91"/>
      <c r="I108" s="105"/>
    </row>
    <row r="109" spans="1:9" x14ac:dyDescent="0.3">
      <c r="A109" s="118"/>
      <c r="B109" s="5" t="s">
        <v>109</v>
      </c>
      <c r="C109" s="4">
        <v>5</v>
      </c>
      <c r="D109" s="91"/>
      <c r="E109" s="91"/>
      <c r="F109" s="16">
        <f>D109*E109</f>
        <v>0</v>
      </c>
      <c r="G109" s="16">
        <f>F109*C109</f>
        <v>0</v>
      </c>
      <c r="H109" s="91"/>
      <c r="I109" s="105"/>
    </row>
    <row r="110" spans="1:9" x14ac:dyDescent="0.3">
      <c r="A110" s="118"/>
      <c r="B110" s="5" t="s">
        <v>110</v>
      </c>
      <c r="C110" s="4">
        <v>5</v>
      </c>
      <c r="D110" s="91"/>
      <c r="E110" s="91"/>
      <c r="F110" s="16">
        <f>D110*E110</f>
        <v>0</v>
      </c>
      <c r="G110" s="16">
        <f>F110*C110</f>
        <v>0</v>
      </c>
      <c r="H110" s="91"/>
      <c r="I110" s="105"/>
    </row>
    <row r="111" spans="1:9" x14ac:dyDescent="0.3">
      <c r="A111" s="118"/>
      <c r="B111" s="5" t="s">
        <v>111</v>
      </c>
      <c r="C111" s="4">
        <v>5</v>
      </c>
      <c r="D111" s="91"/>
      <c r="E111" s="91"/>
      <c r="F111" s="16">
        <f>D111*E111</f>
        <v>0</v>
      </c>
      <c r="G111" s="16">
        <f>F111*C111</f>
        <v>0</v>
      </c>
      <c r="H111" s="91"/>
      <c r="I111" s="105"/>
    </row>
    <row r="112" spans="1:9" ht="15" thickBot="1" x14ac:dyDescent="0.35">
      <c r="A112" s="119"/>
      <c r="B112" s="49" t="s">
        <v>17</v>
      </c>
      <c r="C112" s="50"/>
      <c r="D112" s="51"/>
      <c r="E112" s="52"/>
      <c r="F112" s="53"/>
      <c r="G112" s="54">
        <f>SUM(G108:G111)</f>
        <v>0</v>
      </c>
      <c r="H112" s="53"/>
      <c r="I112" s="55"/>
    </row>
    <row r="113" spans="1:9" x14ac:dyDescent="0.3">
      <c r="A113" s="117" t="s">
        <v>106</v>
      </c>
      <c r="B113" s="47" t="s">
        <v>113</v>
      </c>
      <c r="C113" s="39"/>
      <c r="D113" s="39"/>
      <c r="E113" s="38"/>
      <c r="F113" s="38"/>
      <c r="G113" s="40"/>
      <c r="H113" s="38"/>
      <c r="I113" s="41"/>
    </row>
    <row r="114" spans="1:9" x14ac:dyDescent="0.3">
      <c r="A114" s="118"/>
      <c r="B114" s="5" t="s">
        <v>114</v>
      </c>
      <c r="C114" s="4">
        <v>2</v>
      </c>
      <c r="D114" s="91"/>
      <c r="E114" s="91"/>
      <c r="F114" s="16">
        <f>D114*E114</f>
        <v>0</v>
      </c>
      <c r="G114" s="16">
        <f>F114*C114</f>
        <v>0</v>
      </c>
      <c r="H114" s="91"/>
      <c r="I114" s="105"/>
    </row>
    <row r="115" spans="1:9" x14ac:dyDescent="0.3">
      <c r="A115" s="118"/>
      <c r="B115" s="5" t="s">
        <v>115</v>
      </c>
      <c r="C115" s="4">
        <v>3</v>
      </c>
      <c r="D115" s="91"/>
      <c r="E115" s="91"/>
      <c r="F115" s="16">
        <f>D115*E115</f>
        <v>0</v>
      </c>
      <c r="G115" s="16">
        <f>F115*C115</f>
        <v>0</v>
      </c>
      <c r="H115" s="91"/>
      <c r="I115" s="105"/>
    </row>
    <row r="116" spans="1:9" ht="15" thickBot="1" x14ac:dyDescent="0.35">
      <c r="A116" s="119"/>
      <c r="B116" s="49" t="s">
        <v>17</v>
      </c>
      <c r="C116" s="50"/>
      <c r="D116" s="51"/>
      <c r="E116" s="52"/>
      <c r="F116" s="53"/>
      <c r="G116" s="54">
        <f>SUM(G114:G115)</f>
        <v>0</v>
      </c>
      <c r="H116" s="53"/>
      <c r="I116" s="55"/>
    </row>
    <row r="117" spans="1:9" ht="15" thickBot="1" x14ac:dyDescent="0.35">
      <c r="B117" s="78"/>
      <c r="C117" s="79"/>
      <c r="D117" s="79"/>
      <c r="E117" s="78"/>
      <c r="F117" s="78"/>
      <c r="G117" s="80"/>
      <c r="H117" s="78"/>
      <c r="I117" s="78"/>
    </row>
    <row r="118" spans="1:9" ht="15" thickTop="1" x14ac:dyDescent="0.3">
      <c r="A118" s="56"/>
      <c r="B118" s="57" t="s">
        <v>116</v>
      </c>
      <c r="C118" s="57" t="s">
        <v>5</v>
      </c>
      <c r="D118" s="9" t="s">
        <v>191</v>
      </c>
      <c r="E118" s="57" t="s">
        <v>7</v>
      </c>
      <c r="F118" s="57" t="s">
        <v>8</v>
      </c>
      <c r="G118" s="58" t="s">
        <v>9</v>
      </c>
      <c r="H118" s="58" t="s">
        <v>64</v>
      </c>
      <c r="I118" s="59" t="s">
        <v>11</v>
      </c>
    </row>
    <row r="119" spans="1:9" x14ac:dyDescent="0.3">
      <c r="A119" s="118" t="s">
        <v>112</v>
      </c>
      <c r="B119" s="14" t="s">
        <v>118</v>
      </c>
      <c r="C119" s="74"/>
      <c r="D119" s="74"/>
      <c r="E119" s="75"/>
      <c r="F119" s="75"/>
      <c r="G119" s="76"/>
      <c r="H119" s="75"/>
      <c r="I119" s="77"/>
    </row>
    <row r="120" spans="1:9" x14ac:dyDescent="0.3">
      <c r="A120" s="118"/>
      <c r="B120" s="5" t="s">
        <v>119</v>
      </c>
      <c r="C120" s="4">
        <v>5</v>
      </c>
      <c r="D120" s="91"/>
      <c r="E120" s="91"/>
      <c r="F120" s="16">
        <f>D120*E120</f>
        <v>0</v>
      </c>
      <c r="G120" s="16">
        <f>F120*C120</f>
        <v>0</v>
      </c>
      <c r="H120" s="91"/>
      <c r="I120" s="105"/>
    </row>
    <row r="121" spans="1:9" x14ac:dyDescent="0.3">
      <c r="A121" s="118"/>
      <c r="B121" s="5" t="s">
        <v>120</v>
      </c>
      <c r="C121" s="4">
        <v>10</v>
      </c>
      <c r="D121" s="91"/>
      <c r="E121" s="91"/>
      <c r="F121" s="16">
        <f>D121*E121</f>
        <v>0</v>
      </c>
      <c r="G121" s="16">
        <f>F121*C121</f>
        <v>0</v>
      </c>
      <c r="H121" s="91"/>
      <c r="I121" s="105"/>
    </row>
    <row r="122" spans="1:9" x14ac:dyDescent="0.3">
      <c r="A122" s="118"/>
      <c r="B122" s="5" t="s">
        <v>121</v>
      </c>
      <c r="C122" s="4">
        <v>5</v>
      </c>
      <c r="D122" s="91"/>
      <c r="E122" s="91"/>
      <c r="F122" s="16">
        <f>D122*E122</f>
        <v>0</v>
      </c>
      <c r="G122" s="16">
        <f>F122*C122</f>
        <v>0</v>
      </c>
      <c r="H122" s="91"/>
      <c r="I122" s="105"/>
    </row>
    <row r="123" spans="1:9" ht="15" thickBot="1" x14ac:dyDescent="0.35">
      <c r="A123" s="119"/>
      <c r="B123" s="49" t="s">
        <v>17</v>
      </c>
      <c r="C123" s="50"/>
      <c r="D123" s="51"/>
      <c r="E123" s="52"/>
      <c r="F123" s="53"/>
      <c r="G123" s="54">
        <f>SUM(G120:G122)</f>
        <v>0</v>
      </c>
      <c r="H123" s="53"/>
      <c r="I123" s="55"/>
    </row>
    <row r="124" spans="1:9" x14ac:dyDescent="0.3">
      <c r="A124" s="117" t="s">
        <v>195</v>
      </c>
      <c r="B124" s="47" t="s">
        <v>123</v>
      </c>
      <c r="C124" s="70"/>
      <c r="D124" s="70"/>
      <c r="E124" s="71"/>
      <c r="F124" s="71"/>
      <c r="G124" s="72"/>
      <c r="H124" s="71"/>
      <c r="I124" s="73"/>
    </row>
    <row r="125" spans="1:9" x14ac:dyDescent="0.3">
      <c r="A125" s="118"/>
      <c r="B125" s="5" t="s">
        <v>124</v>
      </c>
      <c r="C125" s="4">
        <v>5</v>
      </c>
      <c r="D125" s="91"/>
      <c r="E125" s="91"/>
      <c r="F125" s="16">
        <f t="shared" ref="F125:F130" si="20">D125*E125</f>
        <v>0</v>
      </c>
      <c r="G125" s="16">
        <f t="shared" ref="G125:G130" si="21">F125*C125</f>
        <v>0</v>
      </c>
      <c r="H125" s="91"/>
      <c r="I125" s="105"/>
    </row>
    <row r="126" spans="1:9" x14ac:dyDescent="0.3">
      <c r="A126" s="118"/>
      <c r="B126" s="5" t="s">
        <v>125</v>
      </c>
      <c r="C126" s="4">
        <v>5</v>
      </c>
      <c r="D126" s="91"/>
      <c r="E126" s="91"/>
      <c r="F126" s="16">
        <f t="shared" si="20"/>
        <v>0</v>
      </c>
      <c r="G126" s="16">
        <f t="shared" si="21"/>
        <v>0</v>
      </c>
      <c r="H126" s="91"/>
      <c r="I126" s="105"/>
    </row>
    <row r="127" spans="1:9" x14ac:dyDescent="0.3">
      <c r="A127" s="118"/>
      <c r="B127" s="5" t="s">
        <v>126</v>
      </c>
      <c r="C127" s="4">
        <v>5</v>
      </c>
      <c r="D127" s="91"/>
      <c r="E127" s="91"/>
      <c r="F127" s="16">
        <f t="shared" si="20"/>
        <v>0</v>
      </c>
      <c r="G127" s="16">
        <f t="shared" si="21"/>
        <v>0</v>
      </c>
      <c r="H127" s="91"/>
      <c r="I127" s="105"/>
    </row>
    <row r="128" spans="1:9" x14ac:dyDescent="0.3">
      <c r="A128" s="118"/>
      <c r="B128" s="5" t="s">
        <v>127</v>
      </c>
      <c r="C128" s="4">
        <v>5</v>
      </c>
      <c r="D128" s="91"/>
      <c r="E128" s="91"/>
      <c r="F128" s="16">
        <f t="shared" si="20"/>
        <v>0</v>
      </c>
      <c r="G128" s="16">
        <f t="shared" si="21"/>
        <v>0</v>
      </c>
      <c r="H128" s="91"/>
      <c r="I128" s="105"/>
    </row>
    <row r="129" spans="1:9" x14ac:dyDescent="0.3">
      <c r="A129" s="118"/>
      <c r="B129" s="5" t="s">
        <v>128</v>
      </c>
      <c r="C129" s="4">
        <v>5</v>
      </c>
      <c r="D129" s="91"/>
      <c r="E129" s="91"/>
      <c r="F129" s="16">
        <f t="shared" si="20"/>
        <v>0</v>
      </c>
      <c r="G129" s="16">
        <f t="shared" si="21"/>
        <v>0</v>
      </c>
      <c r="H129" s="91"/>
      <c r="I129" s="105"/>
    </row>
    <row r="130" spans="1:9" x14ac:dyDescent="0.3">
      <c r="A130" s="118"/>
      <c r="B130" s="5" t="s">
        <v>129</v>
      </c>
      <c r="C130" s="4">
        <v>5</v>
      </c>
      <c r="D130" s="91"/>
      <c r="E130" s="91"/>
      <c r="F130" s="16">
        <f t="shared" si="20"/>
        <v>0</v>
      </c>
      <c r="G130" s="16">
        <f t="shared" si="21"/>
        <v>0</v>
      </c>
      <c r="H130" s="91"/>
      <c r="I130" s="105"/>
    </row>
    <row r="131" spans="1:9" ht="15" thickBot="1" x14ac:dyDescent="0.35">
      <c r="A131" s="119"/>
      <c r="B131" s="49" t="s">
        <v>17</v>
      </c>
      <c r="C131" s="50"/>
      <c r="D131" s="51"/>
      <c r="E131" s="52"/>
      <c r="F131" s="53"/>
      <c r="G131" s="54">
        <f>SUM(G125:G130)</f>
        <v>0</v>
      </c>
      <c r="H131" s="53"/>
      <c r="I131" s="55"/>
    </row>
    <row r="132" spans="1:9" x14ac:dyDescent="0.3">
      <c r="A132" s="37" t="s">
        <v>117</v>
      </c>
      <c r="B132" s="38" t="s">
        <v>131</v>
      </c>
      <c r="C132" s="39">
        <v>5</v>
      </c>
      <c r="D132" s="103"/>
      <c r="E132" s="103"/>
      <c r="F132" s="40">
        <f t="shared" ref="F132" si="22">D132*E132</f>
        <v>0</v>
      </c>
      <c r="G132" s="66">
        <f>SUM(G131:G131)</f>
        <v>0</v>
      </c>
      <c r="H132" s="91"/>
      <c r="I132" s="105"/>
    </row>
    <row r="133" spans="1:9" ht="15" thickBot="1" x14ac:dyDescent="0.35">
      <c r="A133" s="43"/>
      <c r="B133" s="44" t="s">
        <v>132</v>
      </c>
      <c r="C133" s="45">
        <v>10</v>
      </c>
      <c r="D133" s="104"/>
      <c r="E133" s="104"/>
      <c r="F133" s="46">
        <f>D133*E133</f>
        <v>0</v>
      </c>
      <c r="G133" s="46">
        <f>F133*C133</f>
        <v>0</v>
      </c>
      <c r="H133" s="91"/>
      <c r="I133" s="105"/>
    </row>
    <row r="134" spans="1:9" x14ac:dyDescent="0.3">
      <c r="A134" s="117" t="s">
        <v>122</v>
      </c>
      <c r="B134" s="47" t="s">
        <v>134</v>
      </c>
      <c r="C134" s="70"/>
      <c r="D134" s="71"/>
      <c r="E134" s="71"/>
      <c r="F134" s="71"/>
      <c r="G134" s="72"/>
      <c r="H134" s="71"/>
      <c r="I134" s="73"/>
    </row>
    <row r="135" spans="1:9" x14ac:dyDescent="0.3">
      <c r="A135" s="118"/>
      <c r="B135" s="5" t="s">
        <v>135</v>
      </c>
      <c r="C135" s="4">
        <v>2</v>
      </c>
      <c r="D135" s="91"/>
      <c r="E135" s="91"/>
      <c r="F135" s="16">
        <f>D135*E135</f>
        <v>0</v>
      </c>
      <c r="G135" s="16">
        <f>F135*C135</f>
        <v>0</v>
      </c>
      <c r="H135" s="91"/>
      <c r="I135" s="105"/>
    </row>
    <row r="136" spans="1:9" x14ac:dyDescent="0.3">
      <c r="A136" s="118"/>
      <c r="B136" s="5" t="s">
        <v>136</v>
      </c>
      <c r="C136" s="4">
        <v>2</v>
      </c>
      <c r="D136" s="91"/>
      <c r="E136" s="91"/>
      <c r="F136" s="16">
        <f>D136*E136</f>
        <v>0</v>
      </c>
      <c r="G136" s="16">
        <f>F136*C136</f>
        <v>0</v>
      </c>
      <c r="H136" s="91"/>
      <c r="I136" s="105"/>
    </row>
    <row r="137" spans="1:9" x14ac:dyDescent="0.3">
      <c r="A137" s="118"/>
      <c r="B137" s="5" t="s">
        <v>137</v>
      </c>
      <c r="C137" s="4">
        <v>2</v>
      </c>
      <c r="D137" s="91"/>
      <c r="E137" s="91"/>
      <c r="F137" s="16">
        <f>D137*E137</f>
        <v>0</v>
      </c>
      <c r="G137" s="16">
        <f>F137*C137</f>
        <v>0</v>
      </c>
      <c r="H137" s="91"/>
      <c r="I137" s="105"/>
    </row>
    <row r="138" spans="1:9" x14ac:dyDescent="0.3">
      <c r="A138" s="118"/>
      <c r="B138" s="5" t="s">
        <v>138</v>
      </c>
      <c r="C138" s="4">
        <v>2</v>
      </c>
      <c r="D138" s="91"/>
      <c r="E138" s="91"/>
      <c r="F138" s="16">
        <f>D138*E138</f>
        <v>0</v>
      </c>
      <c r="G138" s="16">
        <f>F138*C138</f>
        <v>0</v>
      </c>
      <c r="H138" s="91"/>
      <c r="I138" s="105"/>
    </row>
    <row r="139" spans="1:9" ht="15" thickBot="1" x14ac:dyDescent="0.35">
      <c r="A139" s="119"/>
      <c r="B139" s="49" t="s">
        <v>17</v>
      </c>
      <c r="C139" s="50"/>
      <c r="D139" s="51"/>
      <c r="E139" s="52"/>
      <c r="F139" s="53"/>
      <c r="G139" s="54">
        <f>SUM(G135:G138)</f>
        <v>0</v>
      </c>
      <c r="H139" s="53"/>
      <c r="I139" s="55"/>
    </row>
    <row r="140" spans="1:9" x14ac:dyDescent="0.3">
      <c r="A140" s="120" t="s">
        <v>130</v>
      </c>
      <c r="B140" s="47" t="s">
        <v>140</v>
      </c>
      <c r="C140" s="70"/>
      <c r="D140" s="71"/>
      <c r="E140" s="71"/>
      <c r="F140" s="71"/>
      <c r="G140" s="72"/>
      <c r="H140" s="71"/>
      <c r="I140" s="73"/>
    </row>
    <row r="141" spans="1:9" x14ac:dyDescent="0.3">
      <c r="A141" s="121"/>
      <c r="B141" s="5" t="s">
        <v>141</v>
      </c>
      <c r="C141" s="4">
        <v>5</v>
      </c>
      <c r="D141" s="91"/>
      <c r="E141" s="91"/>
      <c r="F141" s="16">
        <f>D141*E141</f>
        <v>0</v>
      </c>
      <c r="G141" s="16">
        <f>F141*C141</f>
        <v>0</v>
      </c>
      <c r="H141" s="91"/>
      <c r="I141" s="105"/>
    </row>
    <row r="142" spans="1:9" x14ac:dyDescent="0.3">
      <c r="A142" s="121"/>
      <c r="B142" s="5" t="s">
        <v>142</v>
      </c>
      <c r="C142" s="4">
        <v>5</v>
      </c>
      <c r="D142" s="91"/>
      <c r="E142" s="91"/>
      <c r="F142" s="16">
        <f t="shared" ref="F142:F151" si="23">D142*E142</f>
        <v>0</v>
      </c>
      <c r="G142" s="16">
        <f t="shared" ref="G142:G151" si="24">F142*C142</f>
        <v>0</v>
      </c>
      <c r="H142" s="91"/>
      <c r="I142" s="105"/>
    </row>
    <row r="143" spans="1:9" x14ac:dyDescent="0.3">
      <c r="A143" s="121"/>
      <c r="B143" s="5" t="s">
        <v>143</v>
      </c>
      <c r="C143" s="4">
        <v>5</v>
      </c>
      <c r="D143" s="91"/>
      <c r="E143" s="91"/>
      <c r="F143" s="16">
        <f t="shared" si="23"/>
        <v>0</v>
      </c>
      <c r="G143" s="16">
        <f t="shared" si="24"/>
        <v>0</v>
      </c>
      <c r="H143" s="91"/>
      <c r="I143" s="105"/>
    </row>
    <row r="144" spans="1:9" x14ac:dyDescent="0.3">
      <c r="A144" s="121"/>
      <c r="B144" s="5" t="s">
        <v>144</v>
      </c>
      <c r="C144" s="4">
        <v>2</v>
      </c>
      <c r="D144" s="91"/>
      <c r="E144" s="91"/>
      <c r="F144" s="16">
        <f t="shared" si="23"/>
        <v>0</v>
      </c>
      <c r="G144" s="16">
        <f t="shared" si="24"/>
        <v>0</v>
      </c>
      <c r="H144" s="91"/>
      <c r="I144" s="105"/>
    </row>
    <row r="145" spans="1:9" x14ac:dyDescent="0.3">
      <c r="A145" s="121"/>
      <c r="B145" s="5" t="s">
        <v>145</v>
      </c>
      <c r="C145" s="4">
        <v>2</v>
      </c>
      <c r="D145" s="91"/>
      <c r="E145" s="91"/>
      <c r="F145" s="16">
        <f t="shared" si="23"/>
        <v>0</v>
      </c>
      <c r="G145" s="16">
        <f t="shared" si="24"/>
        <v>0</v>
      </c>
      <c r="H145" s="91"/>
      <c r="I145" s="105"/>
    </row>
    <row r="146" spans="1:9" ht="15" thickBot="1" x14ac:dyDescent="0.35">
      <c r="A146" s="121"/>
      <c r="B146" s="44" t="s">
        <v>146</v>
      </c>
      <c r="C146" s="45">
        <v>2</v>
      </c>
      <c r="D146" s="104"/>
      <c r="E146" s="104"/>
      <c r="F146" s="46">
        <f t="shared" si="23"/>
        <v>0</v>
      </c>
      <c r="G146" s="46">
        <f t="shared" si="24"/>
        <v>0</v>
      </c>
      <c r="H146" s="91"/>
      <c r="I146" s="105"/>
    </row>
    <row r="147" spans="1:9" ht="15" thickBot="1" x14ac:dyDescent="0.35">
      <c r="A147" s="122"/>
      <c r="B147" s="61" t="s">
        <v>17</v>
      </c>
      <c r="C147" s="62"/>
      <c r="D147" s="63"/>
      <c r="E147" s="36"/>
      <c r="F147" s="64"/>
      <c r="G147" s="65">
        <f>SUM(G141:G146)</f>
        <v>0</v>
      </c>
      <c r="H147" s="64"/>
      <c r="I147" s="63"/>
    </row>
    <row r="148" spans="1:9" x14ac:dyDescent="0.3">
      <c r="A148" s="117" t="s">
        <v>196</v>
      </c>
      <c r="B148" s="47" t="s">
        <v>148</v>
      </c>
      <c r="C148" s="70"/>
      <c r="D148" s="71"/>
      <c r="E148" s="71"/>
      <c r="F148" s="72"/>
      <c r="G148" s="72"/>
      <c r="H148" s="71"/>
      <c r="I148" s="73"/>
    </row>
    <row r="149" spans="1:9" x14ac:dyDescent="0.3">
      <c r="A149" s="118"/>
      <c r="B149" s="5" t="s">
        <v>149</v>
      </c>
      <c r="C149" s="4">
        <v>1</v>
      </c>
      <c r="D149" s="91"/>
      <c r="E149" s="91"/>
      <c r="F149" s="16">
        <f t="shared" si="23"/>
        <v>0</v>
      </c>
      <c r="G149" s="16">
        <f t="shared" si="24"/>
        <v>0</v>
      </c>
      <c r="H149" s="91"/>
      <c r="I149" s="105"/>
    </row>
    <row r="150" spans="1:9" x14ac:dyDescent="0.3">
      <c r="A150" s="118"/>
      <c r="B150" s="5" t="s">
        <v>150</v>
      </c>
      <c r="C150" s="4">
        <v>1</v>
      </c>
      <c r="D150" s="91"/>
      <c r="E150" s="91"/>
      <c r="F150" s="16">
        <f t="shared" si="23"/>
        <v>0</v>
      </c>
      <c r="G150" s="16">
        <f t="shared" si="24"/>
        <v>0</v>
      </c>
      <c r="H150" s="91"/>
      <c r="I150" s="105"/>
    </row>
    <row r="151" spans="1:9" x14ac:dyDescent="0.3">
      <c r="A151" s="118"/>
      <c r="B151" s="5" t="s">
        <v>151</v>
      </c>
      <c r="C151" s="4">
        <v>1</v>
      </c>
      <c r="D151" s="91"/>
      <c r="E151" s="91"/>
      <c r="F151" s="16">
        <f t="shared" si="23"/>
        <v>0</v>
      </c>
      <c r="G151" s="16">
        <f t="shared" si="24"/>
        <v>0</v>
      </c>
      <c r="H151" s="91"/>
      <c r="I151" s="105"/>
    </row>
    <row r="152" spans="1:9" ht="15" thickBot="1" x14ac:dyDescent="0.35">
      <c r="A152" s="60"/>
      <c r="B152" s="49" t="s">
        <v>17</v>
      </c>
      <c r="C152" s="50"/>
      <c r="D152" s="51"/>
      <c r="E152" s="52"/>
      <c r="F152" s="53"/>
      <c r="G152" s="54">
        <f>SUM(G149:G151)</f>
        <v>0</v>
      </c>
      <c r="H152" s="53"/>
      <c r="I152" s="55"/>
    </row>
    <row r="153" spans="1:9" x14ac:dyDescent="0.3">
      <c r="A153" s="117" t="s">
        <v>133</v>
      </c>
      <c r="B153" s="57" t="s">
        <v>153</v>
      </c>
      <c r="C153" s="57" t="s">
        <v>5</v>
      </c>
      <c r="D153" s="57" t="s">
        <v>6</v>
      </c>
      <c r="E153" s="57" t="s">
        <v>7</v>
      </c>
      <c r="F153" s="57" t="s">
        <v>8</v>
      </c>
      <c r="G153" s="58" t="s">
        <v>9</v>
      </c>
      <c r="H153" s="58" t="s">
        <v>64</v>
      </c>
      <c r="I153" s="59" t="s">
        <v>11</v>
      </c>
    </row>
    <row r="154" spans="1:9" x14ac:dyDescent="0.3">
      <c r="A154" s="118"/>
      <c r="B154" s="5" t="s">
        <v>154</v>
      </c>
      <c r="C154" s="4">
        <v>2</v>
      </c>
      <c r="D154" s="91"/>
      <c r="E154" s="91"/>
      <c r="F154" s="16">
        <f t="shared" ref="F154:F159" si="25">D154*E154</f>
        <v>0</v>
      </c>
      <c r="G154" s="16">
        <f t="shared" ref="G154:G159" si="26">F154*C154</f>
        <v>0</v>
      </c>
      <c r="H154" s="91"/>
      <c r="I154" s="105"/>
    </row>
    <row r="155" spans="1:9" x14ac:dyDescent="0.3">
      <c r="A155" s="118"/>
      <c r="B155" s="5" t="s">
        <v>155</v>
      </c>
      <c r="C155" s="4">
        <v>2</v>
      </c>
      <c r="D155" s="91"/>
      <c r="E155" s="91"/>
      <c r="F155" s="16">
        <f t="shared" si="25"/>
        <v>0</v>
      </c>
      <c r="G155" s="16">
        <f t="shared" si="26"/>
        <v>0</v>
      </c>
      <c r="H155" s="91"/>
      <c r="I155" s="105"/>
    </row>
    <row r="156" spans="1:9" x14ac:dyDescent="0.3">
      <c r="A156" s="118"/>
      <c r="B156" s="5" t="s">
        <v>156</v>
      </c>
      <c r="C156" s="4">
        <v>2</v>
      </c>
      <c r="D156" s="91"/>
      <c r="E156" s="91"/>
      <c r="F156" s="16">
        <f t="shared" si="25"/>
        <v>0</v>
      </c>
      <c r="G156" s="16">
        <f t="shared" si="26"/>
        <v>0</v>
      </c>
      <c r="H156" s="91"/>
      <c r="I156" s="105"/>
    </row>
    <row r="157" spans="1:9" x14ac:dyDescent="0.3">
      <c r="A157" s="118"/>
      <c r="B157" s="5" t="s">
        <v>157</v>
      </c>
      <c r="C157" s="4">
        <v>2</v>
      </c>
      <c r="D157" s="91"/>
      <c r="E157" s="91"/>
      <c r="F157" s="16">
        <f t="shared" si="25"/>
        <v>0</v>
      </c>
      <c r="G157" s="16">
        <f t="shared" si="26"/>
        <v>0</v>
      </c>
      <c r="H157" s="91"/>
      <c r="I157" s="105"/>
    </row>
    <row r="158" spans="1:9" x14ac:dyDescent="0.3">
      <c r="A158" s="118"/>
      <c r="B158" s="5" t="s">
        <v>158</v>
      </c>
      <c r="C158" s="4">
        <v>2</v>
      </c>
      <c r="D158" s="91"/>
      <c r="E158" s="91"/>
      <c r="F158" s="16">
        <f t="shared" si="25"/>
        <v>0</v>
      </c>
      <c r="G158" s="16">
        <f t="shared" si="26"/>
        <v>0</v>
      </c>
      <c r="H158" s="91"/>
      <c r="I158" s="105"/>
    </row>
    <row r="159" spans="1:9" x14ac:dyDescent="0.3">
      <c r="A159" s="118"/>
      <c r="B159" s="5" t="s">
        <v>159</v>
      </c>
      <c r="C159" s="4">
        <v>2</v>
      </c>
      <c r="D159" s="91"/>
      <c r="E159" s="91"/>
      <c r="F159" s="16">
        <f t="shared" si="25"/>
        <v>0</v>
      </c>
      <c r="G159" s="16">
        <f t="shared" si="26"/>
        <v>0</v>
      </c>
      <c r="H159" s="91"/>
      <c r="I159" s="105"/>
    </row>
    <row r="160" spans="1:9" ht="15" thickBot="1" x14ac:dyDescent="0.35">
      <c r="A160" s="60"/>
      <c r="B160" s="49" t="s">
        <v>17</v>
      </c>
      <c r="C160" s="50"/>
      <c r="D160" s="51"/>
      <c r="E160" s="52"/>
      <c r="F160" s="53"/>
      <c r="G160" s="54">
        <f>SUM(G154:G159)</f>
        <v>0</v>
      </c>
      <c r="H160" s="53"/>
      <c r="I160" s="55"/>
    </row>
    <row r="161" spans="1:9" x14ac:dyDescent="0.3">
      <c r="A161" s="123" t="s">
        <v>139</v>
      </c>
      <c r="B161" s="57" t="s">
        <v>161</v>
      </c>
      <c r="C161" s="57" t="s">
        <v>5</v>
      </c>
      <c r="D161" s="57" t="s">
        <v>6</v>
      </c>
      <c r="E161" s="57" t="s">
        <v>7</v>
      </c>
      <c r="F161" s="57" t="s">
        <v>8</v>
      </c>
      <c r="G161" s="58" t="s">
        <v>9</v>
      </c>
      <c r="H161" s="58" t="s">
        <v>64</v>
      </c>
      <c r="I161" s="59" t="s">
        <v>11</v>
      </c>
    </row>
    <row r="162" spans="1:9" x14ac:dyDescent="0.3">
      <c r="A162" s="124"/>
      <c r="B162" s="14" t="s">
        <v>162</v>
      </c>
      <c r="C162" s="74"/>
      <c r="D162" s="75"/>
      <c r="E162" s="75"/>
      <c r="F162" s="75"/>
      <c r="G162" s="76"/>
      <c r="H162" s="75"/>
      <c r="I162" s="77"/>
    </row>
    <row r="163" spans="1:9" x14ac:dyDescent="0.3">
      <c r="A163" s="124"/>
      <c r="B163" s="5" t="s">
        <v>163</v>
      </c>
      <c r="C163" s="4">
        <v>3</v>
      </c>
      <c r="D163" s="91"/>
      <c r="E163" s="91"/>
      <c r="F163" s="16">
        <f t="shared" ref="F163:F164" si="27">D163*E163</f>
        <v>0</v>
      </c>
      <c r="G163" s="16">
        <f t="shared" ref="G163:G164" si="28">F163*C163</f>
        <v>0</v>
      </c>
      <c r="H163" s="91"/>
      <c r="I163" s="105"/>
    </row>
    <row r="164" spans="1:9" x14ac:dyDescent="0.3">
      <c r="A164" s="124"/>
      <c r="B164" s="5" t="s">
        <v>164</v>
      </c>
      <c r="C164" s="4">
        <v>1</v>
      </c>
      <c r="D164" s="91"/>
      <c r="E164" s="91"/>
      <c r="F164" s="16">
        <f t="shared" si="27"/>
        <v>0</v>
      </c>
      <c r="G164" s="16">
        <f t="shared" si="28"/>
        <v>0</v>
      </c>
      <c r="H164" s="91"/>
      <c r="I164" s="105"/>
    </row>
    <row r="165" spans="1:9" ht="15" thickBot="1" x14ac:dyDescent="0.35">
      <c r="A165" s="43"/>
      <c r="B165" s="49" t="s">
        <v>17</v>
      </c>
      <c r="C165" s="50"/>
      <c r="D165" s="51"/>
      <c r="E165" s="52"/>
      <c r="F165" s="53"/>
      <c r="G165" s="54">
        <f>SUM(G163:G164)</f>
        <v>0</v>
      </c>
      <c r="H165" s="53"/>
      <c r="I165" s="55"/>
    </row>
    <row r="166" spans="1:9" x14ac:dyDescent="0.3">
      <c r="A166" s="123" t="s">
        <v>147</v>
      </c>
      <c r="B166" s="47" t="s">
        <v>166</v>
      </c>
      <c r="C166" s="70"/>
      <c r="D166" s="71"/>
      <c r="E166" s="71"/>
      <c r="F166" s="71"/>
      <c r="G166" s="72"/>
      <c r="H166" s="71"/>
      <c r="I166" s="73"/>
    </row>
    <row r="167" spans="1:9" x14ac:dyDescent="0.3">
      <c r="A167" s="124"/>
      <c r="B167" s="5" t="s">
        <v>167</v>
      </c>
      <c r="C167" s="4">
        <v>5</v>
      </c>
      <c r="D167" s="91"/>
      <c r="E167" s="91"/>
      <c r="F167" s="16">
        <f t="shared" ref="F167:F169" si="29">D167*E167</f>
        <v>0</v>
      </c>
      <c r="G167" s="16">
        <f t="shared" ref="G167:G169" si="30">F167*C167</f>
        <v>0</v>
      </c>
      <c r="H167" s="91"/>
      <c r="I167" s="105"/>
    </row>
    <row r="168" spans="1:9" x14ac:dyDescent="0.3">
      <c r="A168" s="124"/>
      <c r="B168" s="5" t="s">
        <v>168</v>
      </c>
      <c r="C168" s="4">
        <v>5</v>
      </c>
      <c r="D168" s="91"/>
      <c r="E168" s="91"/>
      <c r="F168" s="16">
        <f t="shared" si="29"/>
        <v>0</v>
      </c>
      <c r="G168" s="16">
        <f t="shared" si="30"/>
        <v>0</v>
      </c>
      <c r="H168" s="91"/>
      <c r="I168" s="105"/>
    </row>
    <row r="169" spans="1:9" x14ac:dyDescent="0.3">
      <c r="A169" s="124"/>
      <c r="B169" s="5" t="s">
        <v>169</v>
      </c>
      <c r="C169" s="4">
        <v>5</v>
      </c>
      <c r="D169" s="91"/>
      <c r="E169" s="91"/>
      <c r="F169" s="16">
        <f t="shared" si="29"/>
        <v>0</v>
      </c>
      <c r="G169" s="16">
        <f t="shared" si="30"/>
        <v>0</v>
      </c>
      <c r="H169" s="91"/>
      <c r="I169" s="105"/>
    </row>
    <row r="170" spans="1:9" ht="15" thickBot="1" x14ac:dyDescent="0.35">
      <c r="A170" s="60"/>
      <c r="B170" s="49" t="s">
        <v>17</v>
      </c>
      <c r="C170" s="50"/>
      <c r="D170" s="51"/>
      <c r="E170" s="52"/>
      <c r="F170" s="53"/>
      <c r="G170" s="54">
        <f>SUM(G167:G169)</f>
        <v>0</v>
      </c>
      <c r="H170" s="53"/>
      <c r="I170" s="55"/>
    </row>
    <row r="171" spans="1:9" x14ac:dyDescent="0.3">
      <c r="A171" s="123" t="s">
        <v>152</v>
      </c>
      <c r="B171" s="47" t="s">
        <v>171</v>
      </c>
      <c r="C171" s="70"/>
      <c r="D171" s="71"/>
      <c r="E171" s="71"/>
      <c r="F171" s="71"/>
      <c r="G171" s="72"/>
      <c r="H171" s="71"/>
      <c r="I171" s="73"/>
    </row>
    <row r="172" spans="1:9" x14ac:dyDescent="0.3">
      <c r="A172" s="124"/>
      <c r="B172" s="5" t="s">
        <v>172</v>
      </c>
      <c r="C172" s="4">
        <v>20</v>
      </c>
      <c r="D172" s="91"/>
      <c r="E172" s="91"/>
      <c r="F172" s="16">
        <f t="shared" ref="F172:F173" si="31">D172*E172</f>
        <v>0</v>
      </c>
      <c r="G172" s="16">
        <f t="shared" ref="G172:G173" si="32">F172*C172</f>
        <v>0</v>
      </c>
      <c r="H172" s="91"/>
      <c r="I172" s="105"/>
    </row>
    <row r="173" spans="1:9" x14ac:dyDescent="0.3">
      <c r="A173" s="124"/>
      <c r="B173" s="5" t="s">
        <v>173</v>
      </c>
      <c r="C173" s="4">
        <v>5</v>
      </c>
      <c r="D173" s="91"/>
      <c r="E173" s="91"/>
      <c r="F173" s="16">
        <f t="shared" si="31"/>
        <v>0</v>
      </c>
      <c r="G173" s="16">
        <f t="shared" si="32"/>
        <v>0</v>
      </c>
      <c r="H173" s="91"/>
      <c r="I173" s="105"/>
    </row>
    <row r="174" spans="1:9" ht="15" thickBot="1" x14ac:dyDescent="0.35">
      <c r="A174" s="125"/>
      <c r="B174" s="49" t="s">
        <v>17</v>
      </c>
      <c r="C174" s="50"/>
      <c r="D174" s="51"/>
      <c r="E174" s="52"/>
      <c r="F174" s="53"/>
      <c r="G174" s="54">
        <f>SUM(G172:G173)</f>
        <v>0</v>
      </c>
      <c r="H174" s="53"/>
      <c r="I174" s="55"/>
    </row>
    <row r="175" spans="1:9" x14ac:dyDescent="0.3">
      <c r="A175" s="56"/>
      <c r="B175" s="57" t="s">
        <v>174</v>
      </c>
      <c r="C175" s="57" t="s">
        <v>5</v>
      </c>
      <c r="D175" s="57" t="s">
        <v>6</v>
      </c>
      <c r="E175" s="57" t="s">
        <v>7</v>
      </c>
      <c r="F175" s="57" t="s">
        <v>8</v>
      </c>
      <c r="G175" s="58" t="s">
        <v>9</v>
      </c>
      <c r="H175" s="58" t="s">
        <v>64</v>
      </c>
      <c r="I175" s="59" t="s">
        <v>11</v>
      </c>
    </row>
    <row r="176" spans="1:9" x14ac:dyDescent="0.3">
      <c r="A176" s="124" t="s">
        <v>160</v>
      </c>
      <c r="B176" s="14" t="s">
        <v>176</v>
      </c>
      <c r="C176" s="74"/>
      <c r="D176" s="75"/>
      <c r="E176" s="75"/>
      <c r="F176" s="75"/>
      <c r="G176" s="76"/>
      <c r="H176" s="75"/>
      <c r="I176" s="77"/>
    </row>
    <row r="177" spans="1:9" x14ac:dyDescent="0.3">
      <c r="A177" s="124"/>
      <c r="B177" s="5" t="s">
        <v>177</v>
      </c>
      <c r="C177" s="4">
        <v>10</v>
      </c>
      <c r="D177" s="91"/>
      <c r="E177" s="91"/>
      <c r="F177" s="16">
        <f t="shared" ref="F177:F178" si="33">D177*E177</f>
        <v>0</v>
      </c>
      <c r="G177" s="16">
        <f t="shared" ref="G177:G178" si="34">F177*C177</f>
        <v>0</v>
      </c>
      <c r="H177" s="91"/>
      <c r="I177" s="105"/>
    </row>
    <row r="178" spans="1:9" x14ac:dyDescent="0.3">
      <c r="A178" s="124"/>
      <c r="B178" s="5" t="s">
        <v>178</v>
      </c>
      <c r="C178" s="4">
        <v>30</v>
      </c>
      <c r="D178" s="91"/>
      <c r="E178" s="91"/>
      <c r="F178" s="16">
        <f t="shared" si="33"/>
        <v>0</v>
      </c>
      <c r="G178" s="16">
        <f t="shared" si="34"/>
        <v>0</v>
      </c>
      <c r="H178" s="91"/>
      <c r="I178" s="105"/>
    </row>
    <row r="179" spans="1:9" ht="15" thickBot="1" x14ac:dyDescent="0.35">
      <c r="A179" s="48"/>
      <c r="B179" s="49" t="s">
        <v>17</v>
      </c>
      <c r="C179" s="50"/>
      <c r="D179" s="51"/>
      <c r="E179" s="52"/>
      <c r="F179" s="53"/>
      <c r="G179" s="54">
        <f>SUM(G177:G178)</f>
        <v>0</v>
      </c>
      <c r="H179" s="53"/>
      <c r="I179" s="55"/>
    </row>
    <row r="180" spans="1:9" x14ac:dyDescent="0.3">
      <c r="A180" s="123" t="s">
        <v>165</v>
      </c>
      <c r="B180" s="47" t="s">
        <v>179</v>
      </c>
      <c r="C180" s="70"/>
      <c r="D180" s="71"/>
      <c r="E180" s="71"/>
      <c r="F180" s="71"/>
      <c r="G180" s="72"/>
      <c r="H180" s="71"/>
      <c r="I180" s="73"/>
    </row>
    <row r="181" spans="1:9" x14ac:dyDescent="0.3">
      <c r="A181" s="124"/>
      <c r="B181" s="5" t="s">
        <v>180</v>
      </c>
      <c r="C181" s="4">
        <v>10</v>
      </c>
      <c r="D181" s="91"/>
      <c r="E181" s="91"/>
      <c r="F181" s="16">
        <f t="shared" ref="F181" si="35">D181*E181</f>
        <v>0</v>
      </c>
      <c r="G181" s="16">
        <f t="shared" ref="G181" si="36">F181*C181</f>
        <v>0</v>
      </c>
      <c r="H181" s="91"/>
      <c r="I181" s="105"/>
    </row>
    <row r="182" spans="1:9" x14ac:dyDescent="0.3">
      <c r="A182" s="124"/>
      <c r="B182" s="5" t="s">
        <v>181</v>
      </c>
      <c r="C182" s="4">
        <v>10</v>
      </c>
      <c r="D182" s="91"/>
      <c r="E182" s="91"/>
      <c r="F182" s="16">
        <f t="shared" ref="F182" si="37">D182*E182</f>
        <v>0</v>
      </c>
      <c r="G182" s="16">
        <f t="shared" ref="G182" si="38">F182*C182</f>
        <v>0</v>
      </c>
      <c r="H182" s="91"/>
      <c r="I182" s="105"/>
    </row>
    <row r="183" spans="1:9" ht="15" thickBot="1" x14ac:dyDescent="0.35">
      <c r="A183" s="48"/>
      <c r="B183" s="49" t="s">
        <v>17</v>
      </c>
      <c r="C183" s="50"/>
      <c r="D183" s="51"/>
      <c r="E183" s="52"/>
      <c r="F183" s="53"/>
      <c r="G183" s="54">
        <f>SUM(G181:G182)</f>
        <v>0</v>
      </c>
      <c r="H183" s="53"/>
      <c r="I183" s="55"/>
    </row>
    <row r="184" spans="1:9" x14ac:dyDescent="0.3">
      <c r="A184" s="123" t="s">
        <v>170</v>
      </c>
      <c r="B184" s="57" t="s">
        <v>182</v>
      </c>
      <c r="C184" s="57" t="s">
        <v>5</v>
      </c>
      <c r="D184" s="57" t="s">
        <v>6</v>
      </c>
      <c r="E184" s="57" t="s">
        <v>7</v>
      </c>
      <c r="F184" s="57" t="s">
        <v>8</v>
      </c>
      <c r="G184" s="58" t="s">
        <v>9</v>
      </c>
      <c r="H184" s="58" t="s">
        <v>64</v>
      </c>
      <c r="I184" s="59" t="s">
        <v>11</v>
      </c>
    </row>
    <row r="185" spans="1:9" x14ac:dyDescent="0.3">
      <c r="A185" s="124"/>
      <c r="B185" s="14" t="s">
        <v>183</v>
      </c>
      <c r="C185" s="74"/>
      <c r="D185" s="75"/>
      <c r="E185" s="75"/>
      <c r="F185" s="75"/>
      <c r="G185" s="76"/>
      <c r="H185" s="75"/>
      <c r="I185" s="77"/>
    </row>
    <row r="186" spans="1:9" x14ac:dyDescent="0.3">
      <c r="A186" s="124"/>
      <c r="B186" s="5" t="s">
        <v>184</v>
      </c>
      <c r="C186" s="4">
        <v>5</v>
      </c>
      <c r="D186" s="91"/>
      <c r="E186" s="91"/>
      <c r="F186" s="16">
        <f t="shared" ref="F186:F188" si="39">D186*E186</f>
        <v>0</v>
      </c>
      <c r="G186" s="16">
        <f t="shared" ref="G186:G188" si="40">F186*C186</f>
        <v>0</v>
      </c>
      <c r="H186" s="91"/>
      <c r="I186" s="105"/>
    </row>
    <row r="187" spans="1:9" x14ac:dyDescent="0.3">
      <c r="A187" s="124"/>
      <c r="B187" s="5" t="s">
        <v>185</v>
      </c>
      <c r="C187" s="4">
        <v>2</v>
      </c>
      <c r="D187" s="91"/>
      <c r="E187" s="91"/>
      <c r="F187" s="16">
        <f t="shared" si="39"/>
        <v>0</v>
      </c>
      <c r="G187" s="16">
        <f t="shared" si="40"/>
        <v>0</v>
      </c>
      <c r="H187" s="91"/>
      <c r="I187" s="105"/>
    </row>
    <row r="188" spans="1:9" x14ac:dyDescent="0.3">
      <c r="A188" s="124"/>
      <c r="B188" s="5" t="s">
        <v>186</v>
      </c>
      <c r="C188" s="4">
        <v>10</v>
      </c>
      <c r="D188" s="91"/>
      <c r="E188" s="91"/>
      <c r="F188" s="16">
        <f t="shared" si="39"/>
        <v>0</v>
      </c>
      <c r="G188" s="16">
        <f t="shared" si="40"/>
        <v>0</v>
      </c>
      <c r="H188" s="91"/>
      <c r="I188" s="105"/>
    </row>
    <row r="189" spans="1:9" ht="15" thickBot="1" x14ac:dyDescent="0.35">
      <c r="A189" s="48"/>
      <c r="B189" s="49" t="s">
        <v>17</v>
      </c>
      <c r="C189" s="50"/>
      <c r="D189" s="51"/>
      <c r="E189" s="52"/>
      <c r="F189" s="53"/>
      <c r="G189" s="54">
        <f>SUM(G186:G188)</f>
        <v>0</v>
      </c>
      <c r="H189" s="53"/>
      <c r="I189" s="55"/>
    </row>
    <row r="190" spans="1:9" x14ac:dyDescent="0.3">
      <c r="A190" s="123" t="s">
        <v>175</v>
      </c>
      <c r="B190" s="38" t="s">
        <v>187</v>
      </c>
      <c r="C190" s="39">
        <v>5</v>
      </c>
      <c r="D190" s="103"/>
      <c r="E190" s="103"/>
      <c r="F190" s="40">
        <f t="shared" ref="F190:F192" si="41">D190*E190</f>
        <v>0</v>
      </c>
      <c r="G190" s="40">
        <f t="shared" ref="G190:G192" si="42">F190*C190</f>
        <v>0</v>
      </c>
      <c r="H190" s="91"/>
      <c r="I190" s="105"/>
    </row>
    <row r="191" spans="1:9" x14ac:dyDescent="0.3">
      <c r="A191" s="124"/>
      <c r="B191" s="5" t="s">
        <v>188</v>
      </c>
      <c r="C191" s="4">
        <v>5</v>
      </c>
      <c r="D191" s="91"/>
      <c r="E191" s="91"/>
      <c r="F191" s="16">
        <f t="shared" si="41"/>
        <v>0</v>
      </c>
      <c r="G191" s="16">
        <f t="shared" si="42"/>
        <v>0</v>
      </c>
      <c r="H191" s="91"/>
      <c r="I191" s="105"/>
    </row>
    <row r="192" spans="1:9" ht="15" thickBot="1" x14ac:dyDescent="0.35">
      <c r="A192" s="125"/>
      <c r="B192" s="44" t="s">
        <v>189</v>
      </c>
      <c r="C192" s="45">
        <v>5</v>
      </c>
      <c r="D192" s="104"/>
      <c r="E192" s="104"/>
      <c r="F192" s="46">
        <f t="shared" si="41"/>
        <v>0</v>
      </c>
      <c r="G192" s="46">
        <f t="shared" si="42"/>
        <v>0</v>
      </c>
      <c r="H192" s="91"/>
      <c r="I192" s="105"/>
    </row>
  </sheetData>
  <mergeCells count="27">
    <mergeCell ref="B3:I3"/>
    <mergeCell ref="B4:I4"/>
    <mergeCell ref="A161:A164"/>
    <mergeCell ref="A166:A169"/>
    <mergeCell ref="A171:A174"/>
    <mergeCell ref="A190:A192"/>
    <mergeCell ref="A184:A188"/>
    <mergeCell ref="A180:A182"/>
    <mergeCell ref="A176:A178"/>
    <mergeCell ref="A75:A81"/>
    <mergeCell ref="A107:A112"/>
    <mergeCell ref="A113:A116"/>
    <mergeCell ref="A153:A159"/>
    <mergeCell ref="A148:A151"/>
    <mergeCell ref="A134:A139"/>
    <mergeCell ref="A119:A123"/>
    <mergeCell ref="A100:A104"/>
    <mergeCell ref="A95:A97"/>
    <mergeCell ref="A87:A92"/>
    <mergeCell ref="A83:A85"/>
    <mergeCell ref="A124:A131"/>
    <mergeCell ref="A140:A147"/>
    <mergeCell ref="A27:A60"/>
    <mergeCell ref="A62:A73"/>
    <mergeCell ref="A19:A25"/>
    <mergeCell ref="A14:A18"/>
    <mergeCell ref="A9:A13"/>
  </mergeCells>
  <phoneticPr fontId="3" type="noConversion"/>
  <pageMargins left="0.25" right="0.25" top="0.75" bottom="0.75" header="0.3" footer="0.3"/>
  <pageSetup scale="53" orientation="landscape" horizontalDpi="300" verticalDpi="300" r:id="rId1"/>
  <headerFooter>
    <oddHeader>&amp;C&amp;"-,Bold"&amp;12Attachment 1 - Pricing Schedule</oddHeader>
    <oddFooter>&amp;CPage &amp;P of &amp;N&amp;R&amp;F</oddFooter>
  </headerFooter>
  <rowBreaks count="3" manualBreakCount="3">
    <brk id="60" max="16383" man="1"/>
    <brk id="117" max="16383" man="1"/>
    <brk id="1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Carney</dc:creator>
  <cp:keywords/>
  <dc:description/>
  <cp:lastModifiedBy>Javier Iturralde</cp:lastModifiedBy>
  <cp:revision/>
  <cp:lastPrinted>2026-02-10T17:00:17Z</cp:lastPrinted>
  <dcterms:created xsi:type="dcterms:W3CDTF">2024-10-24T12:45:29Z</dcterms:created>
  <dcterms:modified xsi:type="dcterms:W3CDTF">2026-02-10T17:00:25Z</dcterms:modified>
  <cp:category/>
  <cp:contentStatus/>
</cp:coreProperties>
</file>