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OSP Sol\BD\RFQ\RFQ26009999 DOC Threading and Embroidery Material for the Embroidery Shop\1. Sol Doc\2. POST\"/>
    </mc:Choice>
  </mc:AlternateContent>
  <xr:revisionPtr revIDLastSave="0" documentId="13_ncr:1_{C7E0C307-F2AE-45A9-BFCE-C9AC723C65D0}" xr6:coauthVersionLast="47" xr6:coauthVersionMax="47" xr10:uidLastSave="{00000000-0000-0000-0000-000000000000}"/>
  <bookViews>
    <workbookView xWindow="-23148" yWindow="-108" windowWidth="23256" windowHeight="12456" xr2:uid="{749916EB-D762-4982-9DF2-C6C4259F25D2}"/>
  </bookViews>
  <sheets>
    <sheet name="RFQ26006474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H33" i="2"/>
  <c r="H34" i="2"/>
  <c r="H35" i="2"/>
  <c r="H36" i="2"/>
  <c r="H37" i="2"/>
  <c r="H32" i="2"/>
  <c r="H27" i="2"/>
  <c r="H28" i="2"/>
  <c r="H29" i="2"/>
  <c r="H30" i="2"/>
  <c r="H26" i="2"/>
  <c r="H20" i="2"/>
  <c r="H21" i="2"/>
  <c r="H22" i="2"/>
  <c r="H23" i="2"/>
  <c r="H24" i="2"/>
  <c r="H19" i="2"/>
  <c r="H15" i="2"/>
  <c r="H16" i="2"/>
  <c r="H17" i="2"/>
  <c r="H14" i="2"/>
  <c r="H10" i="2"/>
  <c r="H11" i="2"/>
  <c r="H12" i="2"/>
  <c r="H9" i="2"/>
  <c r="H6" i="2"/>
  <c r="H7" i="2"/>
  <c r="H5" i="2"/>
  <c r="H40" i="2" l="1"/>
</calcChain>
</file>

<file path=xl/sharedStrings.xml><?xml version="1.0" encoding="utf-8"?>
<sst xmlns="http://schemas.openxmlformats.org/spreadsheetml/2006/main" count="91" uniqueCount="55">
  <si>
    <t>Line Item Number</t>
  </si>
  <si>
    <t>Item Name</t>
  </si>
  <si>
    <t>Item Quanity</t>
  </si>
  <si>
    <t>Item Unit</t>
  </si>
  <si>
    <t>Embroidery Threading Materials: Polyester threading of various colors</t>
  </si>
  <si>
    <t>cones</t>
  </si>
  <si>
    <t>Embroidery Threading Materials: Rayon threading of various colors</t>
  </si>
  <si>
    <t>Embroidery Threading Materials: Cotton threading of various colors</t>
  </si>
  <si>
    <t>Specialty &amp; Decorative Threads: Fire resistant threading of various colors</t>
  </si>
  <si>
    <t>Specialty &amp; Decorative Threads: UV threading of various colors</t>
  </si>
  <si>
    <t>Specialty &amp; Decorative Threads: Industrial-strength threading of various colors</t>
  </si>
  <si>
    <t>Specialty &amp; Decorative Threads: Metallic threading of various colors</t>
  </si>
  <si>
    <t>Item Description</t>
  </si>
  <si>
    <t>Including any and all specialty variants between 40-80 thread weight</t>
  </si>
  <si>
    <t>Thread Support Materials: Pre wound bobbins</t>
  </si>
  <si>
    <t>Thread Support Materials: Thread cones</t>
  </si>
  <si>
    <t>Thread Support Materials: Mini spools</t>
  </si>
  <si>
    <t>Thread Support Materials: Bulk bobbin thread spools</t>
  </si>
  <si>
    <t xml:space="preserve">Thread Management Supplies: Thread racks </t>
  </si>
  <si>
    <t xml:space="preserve">Thread Management Supplies: Color charts </t>
  </si>
  <si>
    <t xml:space="preserve">Thread Management Supplies: Thread lubricants </t>
  </si>
  <si>
    <t xml:space="preserve">Thread Management Supplies: Dust-control thread covers </t>
  </si>
  <si>
    <t xml:space="preserve">Thread Management Supplies: Anti-static  </t>
  </si>
  <si>
    <t>Embroidery Needles: Metallic needles</t>
  </si>
  <si>
    <t>Sizes 75/11, 80/12, 90/14</t>
  </si>
  <si>
    <t>items</t>
  </si>
  <si>
    <t xml:space="preserve">Embroidery Needles: Standard embroidery needles </t>
  </si>
  <si>
    <t>Embroidery Needles: Ballpoint needles</t>
  </si>
  <si>
    <t>Embroidery Needles: Twin needles</t>
  </si>
  <si>
    <t>Embroidery Needles: Top stitch needles</t>
  </si>
  <si>
    <t>Backing &amp; Cutting Tools: Cutaway stabilizer</t>
  </si>
  <si>
    <t>yards</t>
  </si>
  <si>
    <t>Backing &amp; Cutting Tools: Tear-away stabilizer</t>
  </si>
  <si>
    <t>Backing &amp; Cutting Tools: Cutaway backing</t>
  </si>
  <si>
    <t>Backing &amp; Cutting Tools: Tear-away backing</t>
  </si>
  <si>
    <t xml:space="preserve">Backing &amp; Cutting Tools: Water-soluble </t>
  </si>
  <si>
    <t>Backing &amp; Cutting Tools: Snips</t>
  </si>
  <si>
    <t>Bid Price</t>
  </si>
  <si>
    <t>Group Percent Discount</t>
  </si>
  <si>
    <t>Vendor Name:</t>
  </si>
  <si>
    <t>Group 1: Embroidery Threading Materials</t>
  </si>
  <si>
    <t>Group 2: Specialty &amp; Decorative Threads</t>
  </si>
  <si>
    <t>Group 3: Thread Support Materials</t>
  </si>
  <si>
    <t xml:space="preserve">Group 4: Thread Management Supplies </t>
  </si>
  <si>
    <t>Discount Price</t>
  </si>
  <si>
    <t xml:space="preserve">Group 5: Embroidery Needles </t>
  </si>
  <si>
    <t xml:space="preserve">Group 6: Backing &amp; Cutting Tools </t>
  </si>
  <si>
    <t>Totals:</t>
  </si>
  <si>
    <t>Thread Management Supplies: Thread organizers</t>
  </si>
  <si>
    <t xml:space="preserve">Group 7: Miscellaneous Items </t>
  </si>
  <si>
    <t>Helpful Tips: Vendor data entry areas are shaded yellow.</t>
  </si>
  <si>
    <t>Miscellaneous Items Percent Discount</t>
  </si>
  <si>
    <t>N/A</t>
  </si>
  <si>
    <t>RFQ26006474: Bid Sheet</t>
  </si>
  <si>
    <t>Percent discount offered for any and all micellaneous items not included within the scope of the other groups.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</si>
</sst>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49992370372631"/>
        <bgColor theme="0" tint="-0.14999847407452621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44" fontId="0" fillId="0" borderId="7" xfId="1" applyFont="1" applyBorder="1" applyAlignment="1">
      <alignment vertical="center"/>
    </xf>
    <xf numFmtId="44" fontId="0" fillId="3" borderId="9" xfId="1" applyFont="1" applyFill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3" borderId="12" xfId="1" applyFont="1" applyFill="1" applyBorder="1" applyAlignment="1">
      <alignment vertical="center"/>
    </xf>
    <xf numFmtId="44" fontId="0" fillId="3" borderId="7" xfId="1" applyFont="1" applyFill="1" applyBorder="1" applyAlignment="1">
      <alignment vertical="center"/>
    </xf>
    <xf numFmtId="44" fontId="0" fillId="0" borderId="12" xfId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9" borderId="27" xfId="0" applyFont="1" applyFill="1" applyBorder="1" applyAlignment="1">
      <alignment vertical="center"/>
    </xf>
    <xf numFmtId="0" fontId="0" fillId="0" borderId="19" xfId="0" applyFont="1" applyBorder="1" applyAlignment="1">
      <alignment horizontal="right" vertical="center"/>
    </xf>
    <xf numFmtId="44" fontId="0" fillId="0" borderId="23" xfId="1" applyFont="1" applyBorder="1" applyAlignment="1">
      <alignment vertical="center" wrapText="1"/>
    </xf>
    <xf numFmtId="44" fontId="0" fillId="10" borderId="23" xfId="1" applyFont="1" applyFill="1" applyBorder="1" applyAlignment="1">
      <alignment vertical="center" wrapText="1"/>
    </xf>
    <xf numFmtId="44" fontId="0" fillId="6" borderId="15" xfId="1" applyFont="1" applyFill="1" applyBorder="1" applyAlignment="1">
      <alignment vertical="center"/>
    </xf>
    <xf numFmtId="44" fontId="0" fillId="6" borderId="16" xfId="1" applyFont="1" applyFill="1" applyBorder="1" applyAlignment="1">
      <alignment vertical="center"/>
    </xf>
    <xf numFmtId="44" fontId="0" fillId="6" borderId="17" xfId="1" applyFont="1" applyFill="1" applyBorder="1" applyAlignment="1">
      <alignment vertical="center"/>
    </xf>
    <xf numFmtId="44" fontId="0" fillId="8" borderId="15" xfId="1" applyFont="1" applyFill="1" applyBorder="1" applyAlignment="1">
      <alignment vertical="center"/>
    </xf>
    <xf numFmtId="44" fontId="0" fillId="8" borderId="16" xfId="1" applyFont="1" applyFill="1" applyBorder="1" applyAlignment="1">
      <alignment vertical="center"/>
    </xf>
    <xf numFmtId="44" fontId="0" fillId="8" borderId="17" xfId="1" applyFont="1" applyFill="1" applyBorder="1" applyAlignment="1">
      <alignment vertical="center"/>
    </xf>
    <xf numFmtId="0" fontId="5" fillId="9" borderId="26" xfId="0" applyFont="1" applyFill="1" applyBorder="1" applyAlignment="1">
      <alignment vertical="center"/>
    </xf>
    <xf numFmtId="9" fontId="5" fillId="8" borderId="25" xfId="2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0" fillId="6" borderId="21" xfId="0" applyFont="1" applyFill="1" applyBorder="1" applyAlignment="1">
      <alignment horizontal="left" vertical="center"/>
    </xf>
    <xf numFmtId="0" fontId="0" fillId="6" borderId="22" xfId="0" applyFont="1" applyFill="1" applyBorder="1" applyAlignment="1">
      <alignment horizontal="left" vertical="center"/>
    </xf>
    <xf numFmtId="0" fontId="0" fillId="6" borderId="2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9" fontId="0" fillId="8" borderId="27" xfId="2" applyFont="1" applyFill="1" applyBorder="1" applyAlignment="1">
      <alignment horizontal="center" vertical="center"/>
    </xf>
    <xf numFmtId="9" fontId="0" fillId="8" borderId="28" xfId="2" applyFont="1" applyFill="1" applyBorder="1" applyAlignment="1">
      <alignment horizontal="center" vertical="center"/>
    </xf>
    <xf numFmtId="9" fontId="0" fillId="8" borderId="24" xfId="2" applyFont="1" applyFill="1" applyBorder="1" applyAlignment="1">
      <alignment horizontal="center" vertical="center"/>
    </xf>
    <xf numFmtId="9" fontId="0" fillId="6" borderId="27" xfId="2" applyFont="1" applyFill="1" applyBorder="1" applyAlignment="1">
      <alignment horizontal="center" vertical="center"/>
    </xf>
    <xf numFmtId="9" fontId="0" fillId="6" borderId="28" xfId="2" applyFont="1" applyFill="1" applyBorder="1" applyAlignment="1">
      <alignment horizontal="center" vertical="center"/>
    </xf>
    <xf numFmtId="9" fontId="0" fillId="6" borderId="24" xfId="2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8A60-0212-458B-B563-3AD4BF5C3A38}">
  <dimension ref="A1:L40"/>
  <sheetViews>
    <sheetView showGridLines="0" tabSelected="1" workbookViewId="0">
      <pane ySplit="3" topLeftCell="A4" activePane="bottomLeft" state="frozen"/>
      <selection pane="bottomLeft" sqref="A1:H1"/>
    </sheetView>
  </sheetViews>
  <sheetFormatPr defaultColWidth="8.88671875" defaultRowHeight="14.4" x14ac:dyDescent="0.3"/>
  <cols>
    <col min="1" max="1" width="15.88671875" style="2" bestFit="1" customWidth="1"/>
    <col min="2" max="2" width="28.6640625" style="1" customWidth="1"/>
    <col min="3" max="3" width="30.6640625" style="1" customWidth="1"/>
    <col min="4" max="4" width="13.5546875" style="2" customWidth="1"/>
    <col min="5" max="5" width="10.5546875" style="2" customWidth="1"/>
    <col min="6" max="6" width="10.33203125" style="2" customWidth="1"/>
    <col min="7" max="7" width="10.33203125" style="1" customWidth="1"/>
    <col min="8" max="8" width="10.44140625" style="1" customWidth="1"/>
    <col min="9" max="9" width="2.33203125" style="1" customWidth="1"/>
    <col min="10" max="16384" width="8.88671875" style="1"/>
  </cols>
  <sheetData>
    <row r="1" spans="1:12" ht="21.6" thickBot="1" x14ac:dyDescent="0.35">
      <c r="A1" s="57" t="s">
        <v>53</v>
      </c>
      <c r="B1" s="58"/>
      <c r="C1" s="58"/>
      <c r="D1" s="58"/>
      <c r="E1" s="58"/>
      <c r="F1" s="58"/>
      <c r="G1" s="58"/>
      <c r="H1" s="59"/>
      <c r="J1" s="60" t="s">
        <v>50</v>
      </c>
      <c r="K1" s="61"/>
      <c r="L1" s="62"/>
    </row>
    <row r="2" spans="1:12" ht="15" thickBot="1" x14ac:dyDescent="0.35">
      <c r="A2" s="40" t="s">
        <v>39</v>
      </c>
      <c r="B2" s="69"/>
      <c r="C2" s="70"/>
      <c r="D2" s="70"/>
      <c r="E2" s="70"/>
      <c r="F2" s="70"/>
      <c r="G2" s="70"/>
      <c r="H2" s="71"/>
      <c r="J2" s="63"/>
      <c r="K2" s="64"/>
      <c r="L2" s="65"/>
    </row>
    <row r="3" spans="1:12" ht="43.8" thickBot="1" x14ac:dyDescent="0.35">
      <c r="A3" s="32" t="s">
        <v>0</v>
      </c>
      <c r="B3" s="33" t="s">
        <v>1</v>
      </c>
      <c r="C3" s="33" t="s">
        <v>12</v>
      </c>
      <c r="D3" s="33" t="s">
        <v>2</v>
      </c>
      <c r="E3" s="34" t="s">
        <v>3</v>
      </c>
      <c r="F3" s="35" t="s">
        <v>37</v>
      </c>
      <c r="G3" s="36" t="s">
        <v>38</v>
      </c>
      <c r="H3" s="37" t="s">
        <v>44</v>
      </c>
      <c r="J3" s="66"/>
      <c r="K3" s="67"/>
      <c r="L3" s="68"/>
    </row>
    <row r="4" spans="1:12" ht="16.2" thickBot="1" x14ac:dyDescent="0.35">
      <c r="A4" s="72" t="s">
        <v>40</v>
      </c>
      <c r="B4" s="73"/>
      <c r="C4" s="73"/>
      <c r="D4" s="73"/>
      <c r="E4" s="73"/>
      <c r="F4" s="74"/>
      <c r="G4" s="74"/>
      <c r="H4" s="75"/>
    </row>
    <row r="5" spans="1:12" ht="43.2" x14ac:dyDescent="0.3">
      <c r="A5" s="17">
        <v>1</v>
      </c>
      <c r="B5" s="18" t="s">
        <v>4</v>
      </c>
      <c r="C5" s="18" t="s">
        <v>13</v>
      </c>
      <c r="D5" s="19">
        <v>30</v>
      </c>
      <c r="E5" s="19" t="s">
        <v>5</v>
      </c>
      <c r="F5" s="49"/>
      <c r="G5" s="83"/>
      <c r="H5" s="26">
        <f>SUM(F5*(1-G$5))</f>
        <v>0</v>
      </c>
    </row>
    <row r="6" spans="1:12" ht="43.2" x14ac:dyDescent="0.3">
      <c r="A6" s="12">
        <v>2</v>
      </c>
      <c r="B6" s="6" t="s">
        <v>6</v>
      </c>
      <c r="C6" s="6" t="s">
        <v>13</v>
      </c>
      <c r="D6" s="7">
        <v>27</v>
      </c>
      <c r="E6" s="7" t="s">
        <v>5</v>
      </c>
      <c r="F6" s="50"/>
      <c r="G6" s="84"/>
      <c r="H6" s="27">
        <f t="shared" ref="H6:H7" si="0">SUM(F6*(1-G$5))</f>
        <v>0</v>
      </c>
    </row>
    <row r="7" spans="1:12" ht="43.8" thickBot="1" x14ac:dyDescent="0.35">
      <c r="A7" s="13">
        <v>3</v>
      </c>
      <c r="B7" s="3" t="s">
        <v>7</v>
      </c>
      <c r="C7" s="3" t="s">
        <v>13</v>
      </c>
      <c r="D7" s="4">
        <v>22</v>
      </c>
      <c r="E7" s="4" t="s">
        <v>5</v>
      </c>
      <c r="F7" s="51"/>
      <c r="G7" s="85"/>
      <c r="H7" s="28">
        <f t="shared" si="0"/>
        <v>0</v>
      </c>
    </row>
    <row r="8" spans="1:12" ht="16.2" thickBot="1" x14ac:dyDescent="0.35">
      <c r="A8" s="76" t="s">
        <v>41</v>
      </c>
      <c r="B8" s="77"/>
      <c r="C8" s="77"/>
      <c r="D8" s="77"/>
      <c r="E8" s="77"/>
      <c r="F8" s="77"/>
      <c r="G8" s="77"/>
      <c r="H8" s="78"/>
    </row>
    <row r="9" spans="1:12" ht="43.2" x14ac:dyDescent="0.3">
      <c r="A9" s="20">
        <v>4</v>
      </c>
      <c r="B9" s="21" t="s">
        <v>8</v>
      </c>
      <c r="C9" s="21" t="s">
        <v>13</v>
      </c>
      <c r="D9" s="22">
        <v>15</v>
      </c>
      <c r="E9" s="22" t="s">
        <v>5</v>
      </c>
      <c r="F9" s="49"/>
      <c r="G9" s="80"/>
      <c r="H9" s="30">
        <f>SUM(F9*(1-G$9))</f>
        <v>0</v>
      </c>
    </row>
    <row r="10" spans="1:12" ht="43.2" x14ac:dyDescent="0.3">
      <c r="A10" s="13">
        <v>5</v>
      </c>
      <c r="B10" s="3" t="s">
        <v>9</v>
      </c>
      <c r="C10" s="3" t="s">
        <v>13</v>
      </c>
      <c r="D10" s="4">
        <v>12</v>
      </c>
      <c r="E10" s="4" t="s">
        <v>5</v>
      </c>
      <c r="F10" s="50"/>
      <c r="G10" s="81"/>
      <c r="H10" s="28">
        <f t="shared" ref="H10:H12" si="1">SUM(F10*(1-G$9))</f>
        <v>0</v>
      </c>
    </row>
    <row r="11" spans="1:12" ht="43.2" x14ac:dyDescent="0.3">
      <c r="A11" s="12">
        <v>6</v>
      </c>
      <c r="B11" s="6" t="s">
        <v>10</v>
      </c>
      <c r="C11" s="6" t="s">
        <v>13</v>
      </c>
      <c r="D11" s="7">
        <v>10</v>
      </c>
      <c r="E11" s="7" t="s">
        <v>5</v>
      </c>
      <c r="F11" s="50"/>
      <c r="G11" s="81"/>
      <c r="H11" s="27">
        <f t="shared" si="1"/>
        <v>0</v>
      </c>
    </row>
    <row r="12" spans="1:12" ht="43.8" thickBot="1" x14ac:dyDescent="0.35">
      <c r="A12" s="13">
        <v>7</v>
      </c>
      <c r="B12" s="3" t="s">
        <v>11</v>
      </c>
      <c r="C12" s="3" t="s">
        <v>13</v>
      </c>
      <c r="D12" s="4">
        <v>10</v>
      </c>
      <c r="E12" s="4" t="s">
        <v>5</v>
      </c>
      <c r="F12" s="51"/>
      <c r="G12" s="82"/>
      <c r="H12" s="31">
        <f t="shared" si="1"/>
        <v>0</v>
      </c>
    </row>
    <row r="13" spans="1:12" ht="16.2" thickBot="1" x14ac:dyDescent="0.35">
      <c r="A13" s="72" t="s">
        <v>42</v>
      </c>
      <c r="B13" s="73"/>
      <c r="C13" s="73"/>
      <c r="D13" s="73"/>
      <c r="E13" s="73"/>
      <c r="F13" s="86"/>
      <c r="G13" s="86"/>
      <c r="H13" s="87"/>
    </row>
    <row r="14" spans="1:12" ht="43.2" x14ac:dyDescent="0.3">
      <c r="A14" s="9">
        <v>8</v>
      </c>
      <c r="B14" s="10" t="s">
        <v>14</v>
      </c>
      <c r="C14" s="10" t="s">
        <v>13</v>
      </c>
      <c r="D14" s="11">
        <v>1</v>
      </c>
      <c r="E14" s="11" t="s">
        <v>25</v>
      </c>
      <c r="F14" s="49"/>
      <c r="G14" s="83"/>
      <c r="H14" s="26">
        <f>SUM(F14*(1-G$14))</f>
        <v>0</v>
      </c>
    </row>
    <row r="15" spans="1:12" ht="43.2" x14ac:dyDescent="0.3">
      <c r="A15" s="12">
        <v>9</v>
      </c>
      <c r="B15" s="6" t="s">
        <v>15</v>
      </c>
      <c r="C15" s="6" t="s">
        <v>13</v>
      </c>
      <c r="D15" s="7">
        <v>1</v>
      </c>
      <c r="E15" s="7" t="s">
        <v>25</v>
      </c>
      <c r="F15" s="50"/>
      <c r="G15" s="84"/>
      <c r="H15" s="27">
        <f t="shared" ref="H15:H17" si="2">SUM(F15*(1-G$14))</f>
        <v>0</v>
      </c>
    </row>
    <row r="16" spans="1:12" ht="43.2" x14ac:dyDescent="0.3">
      <c r="A16" s="13">
        <v>10</v>
      </c>
      <c r="B16" s="3" t="s">
        <v>16</v>
      </c>
      <c r="C16" s="3" t="s">
        <v>13</v>
      </c>
      <c r="D16" s="4">
        <v>1</v>
      </c>
      <c r="E16" s="4" t="s">
        <v>25</v>
      </c>
      <c r="F16" s="50"/>
      <c r="G16" s="84"/>
      <c r="H16" s="28">
        <f t="shared" si="2"/>
        <v>0</v>
      </c>
    </row>
    <row r="17" spans="1:8" ht="43.8" thickBot="1" x14ac:dyDescent="0.35">
      <c r="A17" s="14">
        <v>11</v>
      </c>
      <c r="B17" s="15" t="s">
        <v>17</v>
      </c>
      <c r="C17" s="15" t="s">
        <v>13</v>
      </c>
      <c r="D17" s="16">
        <v>1</v>
      </c>
      <c r="E17" s="16" t="s">
        <v>25</v>
      </c>
      <c r="F17" s="51"/>
      <c r="G17" s="85"/>
      <c r="H17" s="29">
        <f t="shared" si="2"/>
        <v>0</v>
      </c>
    </row>
    <row r="18" spans="1:8" ht="16.2" thickBot="1" x14ac:dyDescent="0.35">
      <c r="A18" s="76" t="s">
        <v>43</v>
      </c>
      <c r="B18" s="77"/>
      <c r="C18" s="77"/>
      <c r="D18" s="77"/>
      <c r="E18" s="77"/>
      <c r="F18" s="88"/>
      <c r="G18" s="88"/>
      <c r="H18" s="89"/>
    </row>
    <row r="19" spans="1:8" ht="28.8" x14ac:dyDescent="0.3">
      <c r="A19" s="20">
        <v>12</v>
      </c>
      <c r="B19" s="21" t="s">
        <v>48</v>
      </c>
      <c r="C19" s="21"/>
      <c r="D19" s="22">
        <v>1</v>
      </c>
      <c r="E19" s="22" t="s">
        <v>25</v>
      </c>
      <c r="F19" s="52"/>
      <c r="G19" s="80"/>
      <c r="H19" s="30">
        <f>SUM(F19*(1-G$19))</f>
        <v>0</v>
      </c>
    </row>
    <row r="20" spans="1:8" ht="28.8" x14ac:dyDescent="0.3">
      <c r="A20" s="13">
        <v>13</v>
      </c>
      <c r="B20" s="3" t="s">
        <v>18</v>
      </c>
      <c r="C20" s="3"/>
      <c r="D20" s="4">
        <v>1</v>
      </c>
      <c r="E20" s="4" t="s">
        <v>25</v>
      </c>
      <c r="F20" s="53"/>
      <c r="G20" s="81"/>
      <c r="H20" s="28">
        <f t="shared" ref="H20:H24" si="3">SUM(F20*(1-G$19))</f>
        <v>0</v>
      </c>
    </row>
    <row r="21" spans="1:8" ht="28.8" x14ac:dyDescent="0.3">
      <c r="A21" s="12">
        <v>14</v>
      </c>
      <c r="B21" s="6" t="s">
        <v>19</v>
      </c>
      <c r="C21" s="6"/>
      <c r="D21" s="7">
        <v>1</v>
      </c>
      <c r="E21" s="7" t="s">
        <v>25</v>
      </c>
      <c r="F21" s="53"/>
      <c r="G21" s="81"/>
      <c r="H21" s="27">
        <f t="shared" si="3"/>
        <v>0</v>
      </c>
    </row>
    <row r="22" spans="1:8" ht="28.8" x14ac:dyDescent="0.3">
      <c r="A22" s="13">
        <v>15</v>
      </c>
      <c r="B22" s="3" t="s">
        <v>20</v>
      </c>
      <c r="C22" s="3"/>
      <c r="D22" s="4">
        <v>1</v>
      </c>
      <c r="E22" s="4" t="s">
        <v>25</v>
      </c>
      <c r="F22" s="53"/>
      <c r="G22" s="81"/>
      <c r="H22" s="28">
        <f t="shared" si="3"/>
        <v>0</v>
      </c>
    </row>
    <row r="23" spans="1:8" ht="28.8" x14ac:dyDescent="0.3">
      <c r="A23" s="12">
        <v>16</v>
      </c>
      <c r="B23" s="6" t="s">
        <v>21</v>
      </c>
      <c r="C23" s="6"/>
      <c r="D23" s="7">
        <v>1</v>
      </c>
      <c r="E23" s="7" t="s">
        <v>25</v>
      </c>
      <c r="F23" s="53"/>
      <c r="G23" s="81"/>
      <c r="H23" s="27">
        <f t="shared" si="3"/>
        <v>0</v>
      </c>
    </row>
    <row r="24" spans="1:8" ht="29.4" thickBot="1" x14ac:dyDescent="0.35">
      <c r="A24" s="23">
        <v>17</v>
      </c>
      <c r="B24" s="24" t="s">
        <v>22</v>
      </c>
      <c r="C24" s="24"/>
      <c r="D24" s="25">
        <v>1</v>
      </c>
      <c r="E24" s="25" t="s">
        <v>25</v>
      </c>
      <c r="F24" s="54"/>
      <c r="G24" s="82"/>
      <c r="H24" s="31">
        <f t="shared" si="3"/>
        <v>0</v>
      </c>
    </row>
    <row r="25" spans="1:8" ht="16.2" thickBot="1" x14ac:dyDescent="0.35">
      <c r="A25" s="72" t="s">
        <v>45</v>
      </c>
      <c r="B25" s="73"/>
      <c r="C25" s="73"/>
      <c r="D25" s="73"/>
      <c r="E25" s="73"/>
      <c r="F25" s="74"/>
      <c r="G25" s="74"/>
      <c r="H25" s="75"/>
    </row>
    <row r="26" spans="1:8" ht="28.8" x14ac:dyDescent="0.3">
      <c r="A26" s="9">
        <v>18</v>
      </c>
      <c r="B26" s="10" t="s">
        <v>23</v>
      </c>
      <c r="C26" s="38" t="s">
        <v>24</v>
      </c>
      <c r="D26" s="11">
        <v>480</v>
      </c>
      <c r="E26" s="11" t="s">
        <v>25</v>
      </c>
      <c r="F26" s="49"/>
      <c r="G26" s="83"/>
      <c r="H26" s="26">
        <f>SUM(F26*(1-G$26))</f>
        <v>0</v>
      </c>
    </row>
    <row r="27" spans="1:8" ht="28.8" x14ac:dyDescent="0.3">
      <c r="A27" s="12">
        <v>19</v>
      </c>
      <c r="B27" s="6" t="s">
        <v>26</v>
      </c>
      <c r="C27" s="8"/>
      <c r="D27" s="7">
        <v>480</v>
      </c>
      <c r="E27" s="7" t="s">
        <v>25</v>
      </c>
      <c r="F27" s="50"/>
      <c r="G27" s="84"/>
      <c r="H27" s="27">
        <f t="shared" ref="H27:H30" si="4">SUM(F27*(1-G$26))</f>
        <v>0</v>
      </c>
    </row>
    <row r="28" spans="1:8" ht="28.8" x14ac:dyDescent="0.3">
      <c r="A28" s="13">
        <v>20</v>
      </c>
      <c r="B28" s="3" t="s">
        <v>27</v>
      </c>
      <c r="C28" s="5"/>
      <c r="D28" s="4">
        <v>480</v>
      </c>
      <c r="E28" s="4" t="s">
        <v>25</v>
      </c>
      <c r="F28" s="50"/>
      <c r="G28" s="84"/>
      <c r="H28" s="28">
        <f t="shared" si="4"/>
        <v>0</v>
      </c>
    </row>
    <row r="29" spans="1:8" ht="28.8" x14ac:dyDescent="0.3">
      <c r="A29" s="12">
        <v>21</v>
      </c>
      <c r="B29" s="6" t="s">
        <v>28</v>
      </c>
      <c r="C29" s="8"/>
      <c r="D29" s="7">
        <v>480</v>
      </c>
      <c r="E29" s="7" t="s">
        <v>25</v>
      </c>
      <c r="F29" s="50"/>
      <c r="G29" s="84"/>
      <c r="H29" s="27">
        <f t="shared" si="4"/>
        <v>0</v>
      </c>
    </row>
    <row r="30" spans="1:8" ht="29.4" thickBot="1" x14ac:dyDescent="0.35">
      <c r="A30" s="23">
        <v>22</v>
      </c>
      <c r="B30" s="24" t="s">
        <v>29</v>
      </c>
      <c r="C30" s="39"/>
      <c r="D30" s="25">
        <v>480</v>
      </c>
      <c r="E30" s="25" t="s">
        <v>25</v>
      </c>
      <c r="F30" s="51"/>
      <c r="G30" s="85"/>
      <c r="H30" s="31">
        <f t="shared" si="4"/>
        <v>0</v>
      </c>
    </row>
    <row r="31" spans="1:8" ht="16.2" thickBot="1" x14ac:dyDescent="0.35">
      <c r="A31" s="72" t="s">
        <v>46</v>
      </c>
      <c r="B31" s="73"/>
      <c r="C31" s="73"/>
      <c r="D31" s="73"/>
      <c r="E31" s="73"/>
      <c r="F31" s="74"/>
      <c r="G31" s="74"/>
      <c r="H31" s="75"/>
    </row>
    <row r="32" spans="1:8" ht="28.8" x14ac:dyDescent="0.3">
      <c r="A32" s="9">
        <v>23</v>
      </c>
      <c r="B32" s="10" t="s">
        <v>30</v>
      </c>
      <c r="C32" s="10"/>
      <c r="D32" s="11">
        <v>30</v>
      </c>
      <c r="E32" s="11" t="s">
        <v>31</v>
      </c>
      <c r="F32" s="49"/>
      <c r="G32" s="83"/>
      <c r="H32" s="26">
        <f>SUM(F32*(1-G$32))</f>
        <v>0</v>
      </c>
    </row>
    <row r="33" spans="1:8" ht="28.8" x14ac:dyDescent="0.3">
      <c r="A33" s="12">
        <v>24</v>
      </c>
      <c r="B33" s="6" t="s">
        <v>32</v>
      </c>
      <c r="C33" s="6"/>
      <c r="D33" s="7">
        <v>30</v>
      </c>
      <c r="E33" s="7" t="s">
        <v>31</v>
      </c>
      <c r="F33" s="50"/>
      <c r="G33" s="84"/>
      <c r="H33" s="27">
        <f t="shared" ref="H33:H37" si="5">SUM(F33*(1-G$32))</f>
        <v>0</v>
      </c>
    </row>
    <row r="34" spans="1:8" ht="28.8" x14ac:dyDescent="0.3">
      <c r="A34" s="13">
        <v>25</v>
      </c>
      <c r="B34" s="3" t="s">
        <v>33</v>
      </c>
      <c r="C34" s="3"/>
      <c r="D34" s="4">
        <v>30</v>
      </c>
      <c r="E34" s="4" t="s">
        <v>31</v>
      </c>
      <c r="F34" s="50"/>
      <c r="G34" s="84"/>
      <c r="H34" s="28">
        <f t="shared" si="5"/>
        <v>0</v>
      </c>
    </row>
    <row r="35" spans="1:8" ht="28.8" x14ac:dyDescent="0.3">
      <c r="A35" s="12">
        <v>26</v>
      </c>
      <c r="B35" s="6" t="s">
        <v>34</v>
      </c>
      <c r="C35" s="6"/>
      <c r="D35" s="7">
        <v>30</v>
      </c>
      <c r="E35" s="7" t="s">
        <v>31</v>
      </c>
      <c r="F35" s="50"/>
      <c r="G35" s="84"/>
      <c r="H35" s="27">
        <f t="shared" si="5"/>
        <v>0</v>
      </c>
    </row>
    <row r="36" spans="1:8" ht="28.8" x14ac:dyDescent="0.3">
      <c r="A36" s="13">
        <v>27</v>
      </c>
      <c r="B36" s="3" t="s">
        <v>35</v>
      </c>
      <c r="C36" s="3"/>
      <c r="D36" s="4">
        <v>30</v>
      </c>
      <c r="E36" s="4" t="s">
        <v>31</v>
      </c>
      <c r="F36" s="50"/>
      <c r="G36" s="84"/>
      <c r="H36" s="28">
        <f t="shared" si="5"/>
        <v>0</v>
      </c>
    </row>
    <row r="37" spans="1:8" ht="15" thickBot="1" x14ac:dyDescent="0.35">
      <c r="A37" s="12">
        <v>28</v>
      </c>
      <c r="B37" s="6" t="s">
        <v>36</v>
      </c>
      <c r="C37" s="6"/>
      <c r="D37" s="7">
        <v>3</v>
      </c>
      <c r="E37" s="7" t="s">
        <v>25</v>
      </c>
      <c r="F37" s="51"/>
      <c r="G37" s="85"/>
      <c r="H37" s="27">
        <f t="shared" si="5"/>
        <v>0</v>
      </c>
    </row>
    <row r="38" spans="1:8" ht="16.2" thickBot="1" x14ac:dyDescent="0.35">
      <c r="A38" s="72" t="s">
        <v>49</v>
      </c>
      <c r="B38" s="73"/>
      <c r="C38" s="73"/>
      <c r="D38" s="73"/>
      <c r="E38" s="73"/>
      <c r="F38" s="73"/>
      <c r="G38" s="73"/>
      <c r="H38" s="79"/>
    </row>
    <row r="39" spans="1:8" ht="43.8" thickBot="1" x14ac:dyDescent="0.35">
      <c r="A39" s="41">
        <v>29</v>
      </c>
      <c r="B39" s="44" t="s">
        <v>51</v>
      </c>
      <c r="C39" s="44" t="s">
        <v>54</v>
      </c>
      <c r="D39" s="42" t="s">
        <v>52</v>
      </c>
      <c r="E39" s="43" t="s">
        <v>52</v>
      </c>
      <c r="F39" s="55"/>
      <c r="G39" s="56"/>
      <c r="H39" s="45"/>
    </row>
    <row r="40" spans="1:8" ht="15" thickBot="1" x14ac:dyDescent="0.35">
      <c r="E40" s="46" t="s">
        <v>47</v>
      </c>
      <c r="F40" s="47">
        <f>SUM(F5+F6+F7+F9+F10+F11+F12+F14+F15+F16+F17+F19+F20+F21+F22+F23+F24+F26+F27+F28+F29+F30+F32+F33+F34+F35+F36+F37)</f>
        <v>0</v>
      </c>
      <c r="G40" s="48"/>
      <c r="H40" s="47">
        <f>SUM(H5+H6+H7+H9+H10+H11+H12+H14+H15+H16+H17+H19+H20+H21+H22+H23+H24+H26+H27+H28+H29+H30+H32+H33+H34+H35+H36+H37)</f>
        <v>0</v>
      </c>
    </row>
  </sheetData>
  <mergeCells count="16">
    <mergeCell ref="A31:H31"/>
    <mergeCell ref="A38:H38"/>
    <mergeCell ref="G9:G12"/>
    <mergeCell ref="G5:G7"/>
    <mergeCell ref="G19:G24"/>
    <mergeCell ref="G14:G17"/>
    <mergeCell ref="G26:G30"/>
    <mergeCell ref="G32:G37"/>
    <mergeCell ref="A13:H13"/>
    <mergeCell ref="A18:H18"/>
    <mergeCell ref="A25:H25"/>
    <mergeCell ref="A1:H1"/>
    <mergeCell ref="J1:L3"/>
    <mergeCell ref="B2:H2"/>
    <mergeCell ref="A4:H4"/>
    <mergeCell ref="A8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RFQ26006474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Dubois, Bridgette (DOA)</dc:creator>
  <cp:lastModifiedBy>Dubois, Bridgette (DOA)</cp:lastModifiedBy>
  <dcterms:created xsi:type="dcterms:W3CDTF">2026-03-19T12:18:45Z</dcterms:created>
  <dcterms:modified xsi:type="dcterms:W3CDTF">2026-03-30T13:50:52Z</dcterms:modified>
</cp:coreProperties>
</file>