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P:\Common\Annual Quotes - Bids-RFPs\Bids-RFPs\2026\2026-XXX-XXXX IFB for Work Uniforms - DDB\1. Solicitation\"/>
    </mc:Choice>
  </mc:AlternateContent>
  <xr:revisionPtr revIDLastSave="0" documentId="13_ncr:1_{0372C429-AF63-4489-8526-FD7C9D6893DD}" xr6:coauthVersionLast="47" xr6:coauthVersionMax="47" xr10:uidLastSave="{00000000-0000-0000-0000-000000000000}"/>
  <bookViews>
    <workbookView xWindow="-120" yWindow="-120" windowWidth="29040" windowHeight="15720" xr2:uid="{06ABBE40-6136-4013-85DA-A08F84024BBB}"/>
  </bookViews>
  <sheets>
    <sheet name="IFB 2026-XXX-XXXX Work Uniforms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34" i="1" l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I314" i="1"/>
  <c r="L314" i="1"/>
  <c r="O314" i="1"/>
  <c r="R314" i="1"/>
  <c r="U314" i="1"/>
  <c r="I315" i="1"/>
  <c r="L315" i="1"/>
  <c r="O315" i="1"/>
  <c r="R315" i="1"/>
  <c r="U315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R902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885" i="1"/>
  <c r="U1200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V630" i="1" l="1"/>
  <c r="V628" i="1"/>
  <c r="V626" i="1"/>
  <c r="V625" i="1"/>
  <c r="V640" i="1"/>
  <c r="V639" i="1"/>
  <c r="V638" i="1"/>
  <c r="V637" i="1"/>
  <c r="V636" i="1"/>
  <c r="V635" i="1"/>
  <c r="V629" i="1"/>
  <c r="V634" i="1"/>
  <c r="V633" i="1"/>
  <c r="V627" i="1"/>
  <c r="V632" i="1"/>
  <c r="V631" i="1"/>
  <c r="V899" i="1"/>
  <c r="V897" i="1"/>
  <c r="V898" i="1"/>
  <c r="V890" i="1"/>
  <c r="V889" i="1"/>
  <c r="V894" i="1"/>
  <c r="V892" i="1"/>
  <c r="V887" i="1"/>
  <c r="V888" i="1"/>
  <c r="V895" i="1"/>
  <c r="V886" i="1"/>
  <c r="V893" i="1"/>
  <c r="V902" i="1"/>
  <c r="V896" i="1"/>
  <c r="V901" i="1"/>
  <c r="V885" i="1"/>
  <c r="V900" i="1"/>
  <c r="V891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J624" i="1" l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1057" i="1"/>
  <c r="J1057" i="1" s="1"/>
  <c r="P1058" i="1"/>
  <c r="J1058" i="1" s="1"/>
  <c r="P1059" i="1"/>
  <c r="J1059" i="1" s="1"/>
  <c r="P1060" i="1"/>
  <c r="J1060" i="1" s="1"/>
  <c r="P1061" i="1"/>
  <c r="J1061" i="1" s="1"/>
  <c r="P1062" i="1"/>
  <c r="J1062" i="1" s="1"/>
  <c r="P1063" i="1"/>
  <c r="J1063" i="1" s="1"/>
  <c r="P1064" i="1"/>
  <c r="J1064" i="1" s="1"/>
  <c r="P1065" i="1"/>
  <c r="J1065" i="1" s="1"/>
  <c r="P1066" i="1"/>
  <c r="J1066" i="1" s="1"/>
  <c r="P1067" i="1"/>
  <c r="J1067" i="1" s="1"/>
  <c r="P1068" i="1"/>
  <c r="J1068" i="1" s="1"/>
  <c r="P1069" i="1"/>
  <c r="J1069" i="1" s="1"/>
  <c r="P1070" i="1"/>
  <c r="J1070" i="1" s="1"/>
  <c r="P1071" i="1"/>
  <c r="J1071" i="1" s="1"/>
  <c r="P1072" i="1"/>
  <c r="J1072" i="1" s="1"/>
  <c r="P1073" i="1"/>
  <c r="J1073" i="1" s="1"/>
  <c r="P1074" i="1"/>
  <c r="J1074" i="1" s="1"/>
  <c r="P1075" i="1"/>
  <c r="J1075" i="1" s="1"/>
  <c r="P1076" i="1"/>
  <c r="J1076" i="1" s="1"/>
  <c r="P1077" i="1"/>
  <c r="J1077" i="1" s="1"/>
  <c r="P1078" i="1"/>
  <c r="J1078" i="1" s="1"/>
  <c r="P1079" i="1"/>
  <c r="J1079" i="1" s="1"/>
  <c r="P1080" i="1"/>
  <c r="J1080" i="1" s="1"/>
  <c r="P1081" i="1"/>
  <c r="J1081" i="1" s="1"/>
  <c r="P1082" i="1"/>
  <c r="J1082" i="1" s="1"/>
  <c r="P1083" i="1"/>
  <c r="J1083" i="1" s="1"/>
  <c r="P1084" i="1"/>
  <c r="J1084" i="1" s="1"/>
  <c r="P1085" i="1"/>
  <c r="J1085" i="1" s="1"/>
  <c r="P1086" i="1"/>
  <c r="J1086" i="1" s="1"/>
  <c r="P1087" i="1"/>
  <c r="J1087" i="1" s="1"/>
  <c r="P1088" i="1"/>
  <c r="J1088" i="1" s="1"/>
  <c r="P1089" i="1"/>
  <c r="J1089" i="1" s="1"/>
  <c r="P1090" i="1"/>
  <c r="J1090" i="1" s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U1163" i="1"/>
  <c r="U1164" i="1"/>
  <c r="U1165" i="1"/>
  <c r="U1166" i="1"/>
  <c r="U1167" i="1"/>
  <c r="U1168" i="1"/>
  <c r="U1169" i="1"/>
  <c r="U1170" i="1"/>
  <c r="U1171" i="1"/>
  <c r="U1172" i="1"/>
  <c r="U1173" i="1"/>
  <c r="R1163" i="1"/>
  <c r="R1164" i="1"/>
  <c r="R1165" i="1"/>
  <c r="R1166" i="1"/>
  <c r="R1167" i="1"/>
  <c r="R1168" i="1"/>
  <c r="R1169" i="1"/>
  <c r="R1170" i="1"/>
  <c r="R1171" i="1"/>
  <c r="R1172" i="1"/>
  <c r="R1173" i="1"/>
  <c r="O1163" i="1"/>
  <c r="O1164" i="1"/>
  <c r="O1165" i="1"/>
  <c r="O1166" i="1"/>
  <c r="O1167" i="1"/>
  <c r="O1168" i="1"/>
  <c r="O1169" i="1"/>
  <c r="O1170" i="1"/>
  <c r="O1171" i="1"/>
  <c r="O1172" i="1"/>
  <c r="O1173" i="1"/>
  <c r="L1163" i="1"/>
  <c r="L1164" i="1"/>
  <c r="L1165" i="1"/>
  <c r="L1166" i="1"/>
  <c r="L1167" i="1"/>
  <c r="L1168" i="1"/>
  <c r="L1169" i="1"/>
  <c r="L1170" i="1"/>
  <c r="L1171" i="1"/>
  <c r="L1172" i="1"/>
  <c r="L1173" i="1"/>
  <c r="I1163" i="1"/>
  <c r="I1164" i="1"/>
  <c r="I1165" i="1"/>
  <c r="I1166" i="1"/>
  <c r="I1167" i="1"/>
  <c r="I1168" i="1"/>
  <c r="I1169" i="1"/>
  <c r="I1170" i="1"/>
  <c r="I1171" i="1"/>
  <c r="I1172" i="1"/>
  <c r="I1173" i="1"/>
  <c r="L1189" i="1"/>
  <c r="O1189" i="1"/>
  <c r="R1189" i="1"/>
  <c r="U1189" i="1"/>
  <c r="I1189" i="1"/>
  <c r="O1183" i="1"/>
  <c r="I1175" i="1"/>
  <c r="L1175" i="1"/>
  <c r="O1175" i="1"/>
  <c r="R1175" i="1"/>
  <c r="U1175" i="1"/>
  <c r="I1176" i="1"/>
  <c r="L1176" i="1"/>
  <c r="O1176" i="1"/>
  <c r="R1176" i="1"/>
  <c r="U1176" i="1"/>
  <c r="I1177" i="1"/>
  <c r="L1177" i="1"/>
  <c r="O1177" i="1"/>
  <c r="R1177" i="1"/>
  <c r="U1177" i="1"/>
  <c r="I1178" i="1"/>
  <c r="L1178" i="1"/>
  <c r="O1178" i="1"/>
  <c r="R1178" i="1"/>
  <c r="U1178" i="1"/>
  <c r="I1179" i="1"/>
  <c r="L1179" i="1"/>
  <c r="O1179" i="1"/>
  <c r="R1179" i="1"/>
  <c r="U1179" i="1"/>
  <c r="I1180" i="1"/>
  <c r="L1180" i="1"/>
  <c r="O1180" i="1"/>
  <c r="R1180" i="1"/>
  <c r="U1180" i="1"/>
  <c r="I1181" i="1"/>
  <c r="L1181" i="1"/>
  <c r="O1181" i="1"/>
  <c r="R1181" i="1"/>
  <c r="U1181" i="1"/>
  <c r="I1182" i="1"/>
  <c r="L1182" i="1"/>
  <c r="O1182" i="1"/>
  <c r="R1182" i="1"/>
  <c r="U1182" i="1"/>
  <c r="I1183" i="1"/>
  <c r="L1183" i="1"/>
  <c r="R1183" i="1"/>
  <c r="U1183" i="1"/>
  <c r="I1184" i="1"/>
  <c r="L1184" i="1"/>
  <c r="O1184" i="1"/>
  <c r="R1184" i="1"/>
  <c r="U1184" i="1"/>
  <c r="I1185" i="1"/>
  <c r="L1185" i="1"/>
  <c r="O1185" i="1"/>
  <c r="R1185" i="1"/>
  <c r="U1185" i="1"/>
  <c r="I1186" i="1"/>
  <c r="L1186" i="1"/>
  <c r="O1186" i="1"/>
  <c r="R1186" i="1"/>
  <c r="U1186" i="1"/>
  <c r="I1187" i="1"/>
  <c r="L1187" i="1"/>
  <c r="O1187" i="1"/>
  <c r="R1187" i="1"/>
  <c r="U1187" i="1"/>
  <c r="I1188" i="1"/>
  <c r="L1188" i="1"/>
  <c r="O1188" i="1"/>
  <c r="R1188" i="1"/>
  <c r="U1188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S905" i="1"/>
  <c r="S906" i="1"/>
  <c r="S907" i="1"/>
  <c r="S908" i="1"/>
  <c r="S909" i="1"/>
  <c r="S910" i="1"/>
  <c r="S911" i="1"/>
  <c r="S912" i="1"/>
  <c r="S913" i="1"/>
  <c r="S914" i="1"/>
  <c r="S915" i="1"/>
  <c r="S916" i="1"/>
  <c r="S917" i="1"/>
  <c r="S918" i="1"/>
  <c r="S919" i="1"/>
  <c r="S920" i="1"/>
  <c r="S921" i="1"/>
  <c r="S922" i="1"/>
  <c r="S923" i="1"/>
  <c r="S924" i="1"/>
  <c r="S925" i="1"/>
  <c r="S926" i="1"/>
  <c r="S927" i="1"/>
  <c r="S928" i="1"/>
  <c r="S929" i="1"/>
  <c r="S930" i="1"/>
  <c r="S931" i="1"/>
  <c r="S932" i="1"/>
  <c r="S933" i="1"/>
  <c r="S934" i="1"/>
  <c r="S935" i="1"/>
  <c r="S936" i="1"/>
  <c r="S937" i="1"/>
  <c r="S938" i="1"/>
  <c r="S939" i="1"/>
  <c r="S940" i="1"/>
  <c r="S941" i="1"/>
  <c r="S942" i="1"/>
  <c r="S943" i="1"/>
  <c r="S944" i="1"/>
  <c r="S945" i="1"/>
  <c r="S946" i="1"/>
  <c r="S947" i="1"/>
  <c r="S948" i="1"/>
  <c r="S949" i="1"/>
  <c r="S950" i="1"/>
  <c r="S951" i="1"/>
  <c r="S952" i="1"/>
  <c r="S953" i="1"/>
  <c r="S954" i="1"/>
  <c r="S955" i="1"/>
  <c r="S956" i="1"/>
  <c r="S957" i="1"/>
  <c r="S958" i="1"/>
  <c r="S959" i="1"/>
  <c r="S960" i="1"/>
  <c r="S961" i="1"/>
  <c r="S962" i="1"/>
  <c r="S963" i="1"/>
  <c r="S964" i="1"/>
  <c r="S965" i="1"/>
  <c r="S966" i="1"/>
  <c r="S967" i="1"/>
  <c r="S968" i="1"/>
  <c r="S969" i="1"/>
  <c r="S970" i="1"/>
  <c r="S971" i="1"/>
  <c r="S972" i="1"/>
  <c r="S973" i="1"/>
  <c r="S974" i="1"/>
  <c r="S975" i="1"/>
  <c r="S976" i="1"/>
  <c r="S977" i="1"/>
  <c r="S978" i="1"/>
  <c r="S979" i="1"/>
  <c r="S980" i="1"/>
  <c r="S981" i="1"/>
  <c r="S982" i="1"/>
  <c r="S983" i="1"/>
  <c r="S984" i="1"/>
  <c r="S985" i="1"/>
  <c r="S986" i="1"/>
  <c r="S987" i="1"/>
  <c r="S988" i="1"/>
  <c r="S989" i="1"/>
  <c r="S990" i="1"/>
  <c r="S991" i="1"/>
  <c r="S992" i="1"/>
  <c r="S993" i="1"/>
  <c r="S994" i="1"/>
  <c r="S995" i="1"/>
  <c r="S996" i="1"/>
  <c r="S997" i="1"/>
  <c r="S998" i="1"/>
  <c r="S999" i="1"/>
  <c r="S1000" i="1"/>
  <c r="S1001" i="1"/>
  <c r="S1002" i="1"/>
  <c r="S1003" i="1"/>
  <c r="S1004" i="1"/>
  <c r="S1005" i="1"/>
  <c r="S1006" i="1"/>
  <c r="S1007" i="1"/>
  <c r="S1008" i="1"/>
  <c r="S1009" i="1"/>
  <c r="S1010" i="1"/>
  <c r="S1011" i="1"/>
  <c r="S1012" i="1"/>
  <c r="S1013" i="1"/>
  <c r="S1014" i="1"/>
  <c r="S1015" i="1"/>
  <c r="S1016" i="1"/>
  <c r="S1017" i="1"/>
  <c r="S1018" i="1"/>
  <c r="S1019" i="1"/>
  <c r="S1020" i="1"/>
  <c r="S1021" i="1"/>
  <c r="S1022" i="1"/>
  <c r="S1023" i="1"/>
  <c r="S1024" i="1"/>
  <c r="S1025" i="1"/>
  <c r="S1026" i="1"/>
  <c r="S1027" i="1"/>
  <c r="S1028" i="1"/>
  <c r="S1029" i="1"/>
  <c r="S1030" i="1"/>
  <c r="S1031" i="1"/>
  <c r="S1032" i="1"/>
  <c r="S1033" i="1"/>
  <c r="S1034" i="1"/>
  <c r="S1035" i="1"/>
  <c r="S1036" i="1"/>
  <c r="S1037" i="1"/>
  <c r="S1038" i="1"/>
  <c r="S1039" i="1"/>
  <c r="S1040" i="1"/>
  <c r="S1041" i="1"/>
  <c r="S1042" i="1"/>
  <c r="S1043" i="1"/>
  <c r="S1044" i="1"/>
  <c r="S1045" i="1"/>
  <c r="S1046" i="1"/>
  <c r="S1047" i="1"/>
  <c r="S1048" i="1"/>
  <c r="S1049" i="1"/>
  <c r="S1050" i="1"/>
  <c r="S1051" i="1"/>
  <c r="S1052" i="1"/>
  <c r="S1053" i="1"/>
  <c r="S105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V1171" i="1" l="1"/>
  <c r="V1173" i="1"/>
  <c r="V1163" i="1"/>
  <c r="V1172" i="1"/>
  <c r="V1170" i="1"/>
  <c r="V1169" i="1"/>
  <c r="V1168" i="1"/>
  <c r="V1167" i="1"/>
  <c r="V1166" i="1"/>
  <c r="V1165" i="1"/>
  <c r="V1164" i="1"/>
  <c r="R400" i="1"/>
  <c r="R401" i="1"/>
  <c r="V1189" i="1"/>
  <c r="V1184" i="1"/>
  <c r="V1180" i="1"/>
  <c r="V1176" i="1"/>
  <c r="V1181" i="1"/>
  <c r="V1179" i="1"/>
  <c r="V1183" i="1"/>
  <c r="V1187" i="1"/>
  <c r="V1188" i="1"/>
  <c r="V1175" i="1"/>
  <c r="V1177" i="1"/>
  <c r="V1186" i="1"/>
  <c r="V1185" i="1"/>
  <c r="V1182" i="1"/>
  <c r="V1178" i="1"/>
  <c r="U1193" i="1"/>
  <c r="U1194" i="1"/>
  <c r="U1195" i="1"/>
  <c r="U1196" i="1"/>
  <c r="U1197" i="1"/>
  <c r="U1198" i="1"/>
  <c r="U1199" i="1"/>
  <c r="U1192" i="1"/>
  <c r="R1193" i="1"/>
  <c r="R1194" i="1"/>
  <c r="R1195" i="1"/>
  <c r="R1196" i="1"/>
  <c r="R1197" i="1"/>
  <c r="R1198" i="1"/>
  <c r="R1199" i="1"/>
  <c r="R1200" i="1"/>
  <c r="R1192" i="1"/>
  <c r="O1193" i="1"/>
  <c r="O1194" i="1"/>
  <c r="O1195" i="1"/>
  <c r="O1196" i="1"/>
  <c r="O1197" i="1"/>
  <c r="O1198" i="1"/>
  <c r="O1199" i="1"/>
  <c r="O1200" i="1"/>
  <c r="O1192" i="1"/>
  <c r="L1193" i="1"/>
  <c r="L1194" i="1"/>
  <c r="L1195" i="1"/>
  <c r="L1196" i="1"/>
  <c r="L1197" i="1"/>
  <c r="L1198" i="1"/>
  <c r="L1199" i="1"/>
  <c r="L1200" i="1"/>
  <c r="L1192" i="1"/>
  <c r="I1193" i="1"/>
  <c r="I1194" i="1"/>
  <c r="I1195" i="1"/>
  <c r="I1196" i="1"/>
  <c r="I1197" i="1"/>
  <c r="I1198" i="1"/>
  <c r="I1199" i="1"/>
  <c r="I1200" i="1"/>
  <c r="I1192" i="1"/>
  <c r="U1094" i="1"/>
  <c r="U1095" i="1"/>
  <c r="U1096" i="1"/>
  <c r="U1097" i="1"/>
  <c r="U1098" i="1"/>
  <c r="U1099" i="1"/>
  <c r="U1100" i="1"/>
  <c r="U1101" i="1"/>
  <c r="U1102" i="1"/>
  <c r="U1103" i="1"/>
  <c r="U1104" i="1"/>
  <c r="U1105" i="1"/>
  <c r="U1106" i="1"/>
  <c r="U1107" i="1"/>
  <c r="U1108" i="1"/>
  <c r="U1109" i="1"/>
  <c r="U1110" i="1"/>
  <c r="U1111" i="1"/>
  <c r="U1112" i="1"/>
  <c r="U1113" i="1"/>
  <c r="U1114" i="1"/>
  <c r="U1115" i="1"/>
  <c r="U1116" i="1"/>
  <c r="U1117" i="1"/>
  <c r="U1118" i="1"/>
  <c r="U1119" i="1"/>
  <c r="U1120" i="1"/>
  <c r="U1121" i="1"/>
  <c r="U1122" i="1"/>
  <c r="U1123" i="1"/>
  <c r="U1093" i="1"/>
  <c r="R112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093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093" i="1"/>
  <c r="U1058" i="1"/>
  <c r="U1059" i="1"/>
  <c r="U1060" i="1"/>
  <c r="U1061" i="1"/>
  <c r="U1062" i="1"/>
  <c r="U1063" i="1"/>
  <c r="U1064" i="1"/>
  <c r="U1065" i="1"/>
  <c r="U1066" i="1"/>
  <c r="U1067" i="1"/>
  <c r="U1068" i="1"/>
  <c r="U1069" i="1"/>
  <c r="U1070" i="1"/>
  <c r="U1071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086" i="1"/>
  <c r="U1087" i="1"/>
  <c r="U1088" i="1"/>
  <c r="U1089" i="1"/>
  <c r="U1090" i="1"/>
  <c r="U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57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1013" i="1"/>
  <c r="U1014" i="1"/>
  <c r="U1015" i="1"/>
  <c r="U1016" i="1"/>
  <c r="U1017" i="1"/>
  <c r="U1018" i="1"/>
  <c r="U1019" i="1"/>
  <c r="U1020" i="1"/>
  <c r="U1021" i="1"/>
  <c r="U1022" i="1"/>
  <c r="U1023" i="1"/>
  <c r="U1024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905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3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747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1126" i="1"/>
  <c r="U1127" i="1"/>
  <c r="U1128" i="1"/>
  <c r="U1129" i="1"/>
  <c r="U1130" i="1"/>
  <c r="U1131" i="1"/>
  <c r="U1132" i="1"/>
  <c r="U1133" i="1"/>
  <c r="U1134" i="1"/>
  <c r="U1135" i="1"/>
  <c r="U1136" i="1"/>
  <c r="U1137" i="1"/>
  <c r="U1138" i="1"/>
  <c r="U1139" i="1"/>
  <c r="U1140" i="1"/>
  <c r="U1141" i="1"/>
  <c r="U1142" i="1"/>
  <c r="U1143" i="1"/>
  <c r="U1144" i="1"/>
  <c r="U1145" i="1"/>
  <c r="U1146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681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681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43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336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336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1147" i="1"/>
  <c r="U1148" i="1"/>
  <c r="U1149" i="1"/>
  <c r="U1150" i="1"/>
  <c r="U1151" i="1"/>
  <c r="U1152" i="1"/>
  <c r="U1153" i="1"/>
  <c r="U1154" i="1"/>
  <c r="U1155" i="1"/>
  <c r="U1156" i="1"/>
  <c r="U1157" i="1"/>
  <c r="U1158" i="1"/>
  <c r="U1159" i="1"/>
  <c r="U1160" i="1"/>
  <c r="U1161" i="1"/>
  <c r="U1162" i="1"/>
  <c r="U1174" i="1"/>
  <c r="R33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74" i="1"/>
  <c r="R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74" i="1"/>
  <c r="O6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74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6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74" i="1"/>
  <c r="I151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21" i="1"/>
  <c r="I122" i="1"/>
  <c r="I123" i="1"/>
  <c r="I124" i="1"/>
  <c r="I125" i="1"/>
  <c r="I126" i="1"/>
  <c r="I127" i="1"/>
  <c r="I128" i="1"/>
  <c r="I129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6" i="1"/>
  <c r="V1200" i="1" l="1"/>
  <c r="V1098" i="1"/>
  <c r="V1199" i="1"/>
  <c r="V984" i="1"/>
  <c r="V967" i="1"/>
  <c r="V1044" i="1"/>
  <c r="V1028" i="1"/>
  <c r="V1012" i="1"/>
  <c r="V996" i="1"/>
  <c r="V980" i="1"/>
  <c r="V964" i="1"/>
  <c r="V948" i="1"/>
  <c r="V932" i="1"/>
  <c r="V916" i="1"/>
  <c r="V1077" i="1"/>
  <c r="V1061" i="1"/>
  <c r="V1109" i="1"/>
  <c r="V966" i="1"/>
  <c r="V1052" i="1"/>
  <c r="V1036" i="1"/>
  <c r="V1020" i="1"/>
  <c r="V1004" i="1"/>
  <c r="V988" i="1"/>
  <c r="V972" i="1"/>
  <c r="V956" i="1"/>
  <c r="V940" i="1"/>
  <c r="V924" i="1"/>
  <c r="V908" i="1"/>
  <c r="V1085" i="1"/>
  <c r="V1068" i="1"/>
  <c r="V1119" i="1"/>
  <c r="V1103" i="1"/>
  <c r="V1095" i="1"/>
  <c r="V1048" i="1"/>
  <c r="V1032" i="1"/>
  <c r="V1016" i="1"/>
  <c r="V1000" i="1"/>
  <c r="V968" i="1"/>
  <c r="V952" i="1"/>
  <c r="V936" i="1"/>
  <c r="V920" i="1"/>
  <c r="V1069" i="1"/>
  <c r="V1116" i="1"/>
  <c r="V1100" i="1"/>
  <c r="V837" i="1"/>
  <c r="V1047" i="1"/>
  <c r="V1031" i="1"/>
  <c r="V1015" i="1"/>
  <c r="V999" i="1"/>
  <c r="V983" i="1"/>
  <c r="V951" i="1"/>
  <c r="V935" i="1"/>
  <c r="V919" i="1"/>
  <c r="V1084" i="1"/>
  <c r="V1115" i="1"/>
  <c r="V1099" i="1"/>
  <c r="V1046" i="1"/>
  <c r="V1030" i="1"/>
  <c r="V1014" i="1"/>
  <c r="V998" i="1"/>
  <c r="V982" i="1"/>
  <c r="V950" i="1"/>
  <c r="V934" i="1"/>
  <c r="V918" i="1"/>
  <c r="V1114" i="1"/>
  <c r="V1111" i="1"/>
  <c r="V1082" i="1"/>
  <c r="V1066" i="1"/>
  <c r="V1097" i="1"/>
  <c r="V1081" i="1"/>
  <c r="V1065" i="1"/>
  <c r="V1112" i="1"/>
  <c r="V1096" i="1"/>
  <c r="V875" i="1"/>
  <c r="V874" i="1"/>
  <c r="V1117" i="1"/>
  <c r="V873" i="1"/>
  <c r="V857" i="1"/>
  <c r="V841" i="1"/>
  <c r="V1045" i="1"/>
  <c r="V1029" i="1"/>
  <c r="V1013" i="1"/>
  <c r="V997" i="1"/>
  <c r="V981" i="1"/>
  <c r="V965" i="1"/>
  <c r="V949" i="1"/>
  <c r="V933" i="1"/>
  <c r="V917" i="1"/>
  <c r="V1051" i="1"/>
  <c r="V1035" i="1"/>
  <c r="V1019" i="1"/>
  <c r="V1003" i="1"/>
  <c r="V987" i="1"/>
  <c r="V971" i="1"/>
  <c r="V955" i="1"/>
  <c r="V939" i="1"/>
  <c r="V923" i="1"/>
  <c r="V907" i="1"/>
  <c r="V843" i="1"/>
  <c r="V858" i="1"/>
  <c r="V872" i="1"/>
  <c r="V856" i="1"/>
  <c r="V840" i="1"/>
  <c r="V1050" i="1"/>
  <c r="V1034" i="1"/>
  <c r="V1018" i="1"/>
  <c r="V1002" i="1"/>
  <c r="V986" i="1"/>
  <c r="V970" i="1"/>
  <c r="V954" i="1"/>
  <c r="V938" i="1"/>
  <c r="V922" i="1"/>
  <c r="V906" i="1"/>
  <c r="V1080" i="1"/>
  <c r="V1064" i="1"/>
  <c r="V859" i="1"/>
  <c r="V842" i="1"/>
  <c r="V1101" i="1"/>
  <c r="V871" i="1"/>
  <c r="V855" i="1"/>
  <c r="V839" i="1"/>
  <c r="V1043" i="1"/>
  <c r="V1027" i="1"/>
  <c r="V1011" i="1"/>
  <c r="V995" i="1"/>
  <c r="V979" i="1"/>
  <c r="V963" i="1"/>
  <c r="V947" i="1"/>
  <c r="V931" i="1"/>
  <c r="V915" i="1"/>
  <c r="V1049" i="1"/>
  <c r="V1033" i="1"/>
  <c r="V1017" i="1"/>
  <c r="V1001" i="1"/>
  <c r="V985" i="1"/>
  <c r="V969" i="1"/>
  <c r="V953" i="1"/>
  <c r="V937" i="1"/>
  <c r="V921" i="1"/>
  <c r="V905" i="1"/>
  <c r="V1079" i="1"/>
  <c r="V1063" i="1"/>
  <c r="V854" i="1"/>
  <c r="V869" i="1"/>
  <c r="V853" i="1"/>
  <c r="V838" i="1"/>
  <c r="V825" i="1"/>
  <c r="V884" i="1"/>
  <c r="V868" i="1"/>
  <c r="V852" i="1"/>
  <c r="V1076" i="1"/>
  <c r="V1060" i="1"/>
  <c r="V883" i="1"/>
  <c r="V867" i="1"/>
  <c r="V851" i="1"/>
  <c r="V1073" i="1"/>
  <c r="V1057" i="1"/>
  <c r="V1075" i="1"/>
  <c r="V1059" i="1"/>
  <c r="V1110" i="1"/>
  <c r="V1094" i="1"/>
  <c r="V870" i="1"/>
  <c r="V1062" i="1"/>
  <c r="V882" i="1"/>
  <c r="V866" i="1"/>
  <c r="V850" i="1"/>
  <c r="V1090" i="1"/>
  <c r="V1074" i="1"/>
  <c r="V1058" i="1"/>
  <c r="V881" i="1"/>
  <c r="V865" i="1"/>
  <c r="V849" i="1"/>
  <c r="V1089" i="1"/>
  <c r="V1093" i="1"/>
  <c r="V1108" i="1"/>
  <c r="V880" i="1"/>
  <c r="V864" i="1"/>
  <c r="V848" i="1"/>
  <c r="V1042" i="1"/>
  <c r="V1026" i="1"/>
  <c r="V1010" i="1"/>
  <c r="V994" i="1"/>
  <c r="V978" i="1"/>
  <c r="V962" i="1"/>
  <c r="V946" i="1"/>
  <c r="V930" i="1"/>
  <c r="V914" i="1"/>
  <c r="V1088" i="1"/>
  <c r="V1072" i="1"/>
  <c r="V1123" i="1"/>
  <c r="V1107" i="1"/>
  <c r="V1198" i="1"/>
  <c r="V1113" i="1"/>
  <c r="V1041" i="1"/>
  <c r="V1025" i="1"/>
  <c r="V1009" i="1"/>
  <c r="V993" i="1"/>
  <c r="V977" i="1"/>
  <c r="V961" i="1"/>
  <c r="V945" i="1"/>
  <c r="V929" i="1"/>
  <c r="V913" i="1"/>
  <c r="V1087" i="1"/>
  <c r="V1071" i="1"/>
  <c r="V1122" i="1"/>
  <c r="V1106" i="1"/>
  <c r="V1197" i="1"/>
  <c r="V863" i="1"/>
  <c r="V879" i="1"/>
  <c r="V847" i="1"/>
  <c r="V878" i="1"/>
  <c r="V862" i="1"/>
  <c r="V846" i="1"/>
  <c r="V1040" i="1"/>
  <c r="V1024" i="1"/>
  <c r="V1008" i="1"/>
  <c r="V992" i="1"/>
  <c r="V976" i="1"/>
  <c r="V960" i="1"/>
  <c r="V944" i="1"/>
  <c r="V928" i="1"/>
  <c r="V912" i="1"/>
  <c r="V1086" i="1"/>
  <c r="V1070" i="1"/>
  <c r="V1121" i="1"/>
  <c r="V1105" i="1"/>
  <c r="V1196" i="1"/>
  <c r="V1078" i="1"/>
  <c r="V877" i="1"/>
  <c r="V861" i="1"/>
  <c r="V845" i="1"/>
  <c r="V1039" i="1"/>
  <c r="V1023" i="1"/>
  <c r="V1007" i="1"/>
  <c r="V991" i="1"/>
  <c r="V975" i="1"/>
  <c r="V959" i="1"/>
  <c r="V943" i="1"/>
  <c r="V927" i="1"/>
  <c r="V911" i="1"/>
  <c r="V1120" i="1"/>
  <c r="V1104" i="1"/>
  <c r="V1195" i="1"/>
  <c r="V876" i="1"/>
  <c r="V860" i="1"/>
  <c r="V844" i="1"/>
  <c r="V1054" i="1"/>
  <c r="V1038" i="1"/>
  <c r="V1022" i="1"/>
  <c r="V1006" i="1"/>
  <c r="V990" i="1"/>
  <c r="V974" i="1"/>
  <c r="V958" i="1"/>
  <c r="V942" i="1"/>
  <c r="V926" i="1"/>
  <c r="V910" i="1"/>
  <c r="V1192" i="1"/>
  <c r="V1194" i="1"/>
  <c r="V1053" i="1"/>
  <c r="V1037" i="1"/>
  <c r="V1021" i="1"/>
  <c r="V1005" i="1"/>
  <c r="V989" i="1"/>
  <c r="V973" i="1"/>
  <c r="V957" i="1"/>
  <c r="V941" i="1"/>
  <c r="V925" i="1"/>
  <c r="V909" i="1"/>
  <c r="V1083" i="1"/>
  <c r="V1067" i="1"/>
  <c r="V1118" i="1"/>
  <c r="V1102" i="1"/>
  <c r="V1193" i="1"/>
  <c r="V760" i="1"/>
  <c r="V353" i="1"/>
  <c r="V337" i="1"/>
  <c r="V743" i="1"/>
  <c r="V711" i="1"/>
  <c r="V695" i="1"/>
  <c r="V1139" i="1"/>
  <c r="V809" i="1"/>
  <c r="V795" i="1"/>
  <c r="V779" i="1"/>
  <c r="V763" i="1"/>
  <c r="V824" i="1"/>
  <c r="V808" i="1"/>
  <c r="V794" i="1"/>
  <c r="V778" i="1"/>
  <c r="V762" i="1"/>
  <c r="V713" i="1"/>
  <c r="V833" i="1"/>
  <c r="V817" i="1"/>
  <c r="V803" i="1"/>
  <c r="V787" i="1"/>
  <c r="V771" i="1"/>
  <c r="V755" i="1"/>
  <c r="V832" i="1"/>
  <c r="V816" i="1"/>
  <c r="V802" i="1"/>
  <c r="V786" i="1"/>
  <c r="V770" i="1"/>
  <c r="V754" i="1"/>
  <c r="V823" i="1"/>
  <c r="V793" i="1"/>
  <c r="V777" i="1"/>
  <c r="V761" i="1"/>
  <c r="V821" i="1"/>
  <c r="V807" i="1"/>
  <c r="V791" i="1"/>
  <c r="V775" i="1"/>
  <c r="V759" i="1"/>
  <c r="V831" i="1"/>
  <c r="V815" i="1"/>
  <c r="V801" i="1"/>
  <c r="V785" i="1"/>
  <c r="V769" i="1"/>
  <c r="V753" i="1"/>
  <c r="V671" i="1"/>
  <c r="V1140" i="1"/>
  <c r="V820" i="1"/>
  <c r="V806" i="1"/>
  <c r="V790" i="1"/>
  <c r="V774" i="1"/>
  <c r="V758" i="1"/>
  <c r="V830" i="1"/>
  <c r="V814" i="1"/>
  <c r="V800" i="1"/>
  <c r="V784" i="1"/>
  <c r="V768" i="1"/>
  <c r="V752" i="1"/>
  <c r="V747" i="1"/>
  <c r="V819" i="1"/>
  <c r="V805" i="1"/>
  <c r="V789" i="1"/>
  <c r="V773" i="1"/>
  <c r="V757" i="1"/>
  <c r="V829" i="1"/>
  <c r="V813" i="1"/>
  <c r="V799" i="1"/>
  <c r="V783" i="1"/>
  <c r="V767" i="1"/>
  <c r="V751" i="1"/>
  <c r="V834" i="1"/>
  <c r="V818" i="1"/>
  <c r="V804" i="1"/>
  <c r="V788" i="1"/>
  <c r="V772" i="1"/>
  <c r="V756" i="1"/>
  <c r="V828" i="1"/>
  <c r="V812" i="1"/>
  <c r="V798" i="1"/>
  <c r="V782" i="1"/>
  <c r="V766" i="1"/>
  <c r="V750" i="1"/>
  <c r="V827" i="1"/>
  <c r="V811" i="1"/>
  <c r="V797" i="1"/>
  <c r="V781" i="1"/>
  <c r="V765" i="1"/>
  <c r="V749" i="1"/>
  <c r="V826" i="1"/>
  <c r="V810" i="1"/>
  <c r="V796" i="1"/>
  <c r="V780" i="1"/>
  <c r="V764" i="1"/>
  <c r="V748" i="1"/>
  <c r="V729" i="1"/>
  <c r="V1141" i="1"/>
  <c r="V744" i="1"/>
  <c r="V728" i="1"/>
  <c r="V712" i="1"/>
  <c r="V696" i="1"/>
  <c r="V1142" i="1"/>
  <c r="V1126" i="1"/>
  <c r="V822" i="1"/>
  <c r="V792" i="1"/>
  <c r="V776" i="1"/>
  <c r="V697" i="1"/>
  <c r="V1136" i="1"/>
  <c r="V739" i="1"/>
  <c r="V723" i="1"/>
  <c r="V707" i="1"/>
  <c r="V691" i="1"/>
  <c r="V621" i="1"/>
  <c r="V605" i="1"/>
  <c r="V589" i="1"/>
  <c r="V573" i="1"/>
  <c r="V557" i="1"/>
  <c r="V541" i="1"/>
  <c r="V525" i="1"/>
  <c r="V509" i="1"/>
  <c r="V493" i="1"/>
  <c r="V477" i="1"/>
  <c r="V461" i="1"/>
  <c r="V445" i="1"/>
  <c r="V429" i="1"/>
  <c r="V413" i="1"/>
  <c r="V397" i="1"/>
  <c r="V381" i="1"/>
  <c r="V365" i="1"/>
  <c r="V1135" i="1"/>
  <c r="V738" i="1"/>
  <c r="V722" i="1"/>
  <c r="V706" i="1"/>
  <c r="V690" i="1"/>
  <c r="V727" i="1"/>
  <c r="V1134" i="1"/>
  <c r="V737" i="1"/>
  <c r="V721" i="1"/>
  <c r="V705" i="1"/>
  <c r="V689" i="1"/>
  <c r="V363" i="1"/>
  <c r="V742" i="1"/>
  <c r="V726" i="1"/>
  <c r="V710" i="1"/>
  <c r="V694" i="1"/>
  <c r="V1145" i="1"/>
  <c r="V1129" i="1"/>
  <c r="V732" i="1"/>
  <c r="V716" i="1"/>
  <c r="V700" i="1"/>
  <c r="V684" i="1"/>
  <c r="V1133" i="1"/>
  <c r="V736" i="1"/>
  <c r="V720" i="1"/>
  <c r="V704" i="1"/>
  <c r="V688" i="1"/>
  <c r="V672" i="1"/>
  <c r="V656" i="1"/>
  <c r="V1138" i="1"/>
  <c r="V741" i="1"/>
  <c r="V725" i="1"/>
  <c r="V709" i="1"/>
  <c r="V693" i="1"/>
  <c r="V1132" i="1"/>
  <c r="V735" i="1"/>
  <c r="V719" i="1"/>
  <c r="V703" i="1"/>
  <c r="V687" i="1"/>
  <c r="V1137" i="1"/>
  <c r="V740" i="1"/>
  <c r="V724" i="1"/>
  <c r="V708" i="1"/>
  <c r="V692" i="1"/>
  <c r="V1131" i="1"/>
  <c r="V734" i="1"/>
  <c r="V718" i="1"/>
  <c r="V702" i="1"/>
  <c r="V686" i="1"/>
  <c r="V616" i="1"/>
  <c r="V600" i="1"/>
  <c r="V584" i="1"/>
  <c r="V568" i="1"/>
  <c r="V552" i="1"/>
  <c r="V536" i="1"/>
  <c r="V520" i="1"/>
  <c r="V504" i="1"/>
  <c r="V488" i="1"/>
  <c r="V472" i="1"/>
  <c r="V456" i="1"/>
  <c r="V440" i="1"/>
  <c r="V424" i="1"/>
  <c r="V408" i="1"/>
  <c r="V392" i="1"/>
  <c r="V376" i="1"/>
  <c r="V360" i="1"/>
  <c r="V344" i="1"/>
  <c r="V670" i="1"/>
  <c r="V654" i="1"/>
  <c r="V1146" i="1"/>
  <c r="V1130" i="1"/>
  <c r="V733" i="1"/>
  <c r="V717" i="1"/>
  <c r="V701" i="1"/>
  <c r="V685" i="1"/>
  <c r="V673" i="1"/>
  <c r="V657" i="1"/>
  <c r="V1144" i="1"/>
  <c r="V1128" i="1"/>
  <c r="V731" i="1"/>
  <c r="V715" i="1"/>
  <c r="V699" i="1"/>
  <c r="V683" i="1"/>
  <c r="V613" i="1"/>
  <c r="V597" i="1"/>
  <c r="V581" i="1"/>
  <c r="V565" i="1"/>
  <c r="V549" i="1"/>
  <c r="V533" i="1"/>
  <c r="V517" i="1"/>
  <c r="V501" i="1"/>
  <c r="V485" i="1"/>
  <c r="V469" i="1"/>
  <c r="V453" i="1"/>
  <c r="V437" i="1"/>
  <c r="V421" i="1"/>
  <c r="V405" i="1"/>
  <c r="V389" i="1"/>
  <c r="V373" i="1"/>
  <c r="V357" i="1"/>
  <c r="V341" i="1"/>
  <c r="V1143" i="1"/>
  <c r="V1127" i="1"/>
  <c r="V730" i="1"/>
  <c r="V714" i="1"/>
  <c r="V698" i="1"/>
  <c r="V682" i="1"/>
  <c r="V681" i="1"/>
  <c r="V178" i="1"/>
  <c r="V162" i="1"/>
  <c r="V146" i="1"/>
  <c r="V130" i="1"/>
  <c r="V114" i="1"/>
  <c r="V98" i="1"/>
  <c r="V82" i="1"/>
  <c r="V66" i="1"/>
  <c r="V50" i="1"/>
  <c r="V34" i="1"/>
  <c r="V611" i="1"/>
  <c r="V595" i="1"/>
  <c r="V579" i="1"/>
  <c r="V563" i="1"/>
  <c r="V547" i="1"/>
  <c r="V531" i="1"/>
  <c r="V515" i="1"/>
  <c r="V499" i="1"/>
  <c r="V483" i="1"/>
  <c r="V467" i="1"/>
  <c r="V451" i="1"/>
  <c r="V435" i="1"/>
  <c r="V419" i="1"/>
  <c r="V403" i="1"/>
  <c r="V387" i="1"/>
  <c r="V371" i="1"/>
  <c r="V355" i="1"/>
  <c r="V339" i="1"/>
  <c r="V612" i="1"/>
  <c r="V596" i="1"/>
  <c r="V580" i="1"/>
  <c r="V564" i="1"/>
  <c r="V548" i="1"/>
  <c r="V532" i="1"/>
  <c r="V516" i="1"/>
  <c r="V500" i="1"/>
  <c r="V484" i="1"/>
  <c r="V468" i="1"/>
  <c r="V452" i="1"/>
  <c r="V436" i="1"/>
  <c r="V420" i="1"/>
  <c r="V404" i="1"/>
  <c r="V388" i="1"/>
  <c r="V372" i="1"/>
  <c r="V356" i="1"/>
  <c r="V340" i="1"/>
  <c r="V669" i="1"/>
  <c r="V653" i="1"/>
  <c r="V336" i="1"/>
  <c r="V609" i="1"/>
  <c r="V545" i="1"/>
  <c r="V481" i="1"/>
  <c r="V433" i="1"/>
  <c r="V385" i="1"/>
  <c r="V354" i="1"/>
  <c r="V667" i="1"/>
  <c r="V306" i="1"/>
  <c r="V210" i="1"/>
  <c r="V624" i="1"/>
  <c r="V608" i="1"/>
  <c r="V592" i="1"/>
  <c r="V576" i="1"/>
  <c r="V560" i="1"/>
  <c r="V544" i="1"/>
  <c r="V528" i="1"/>
  <c r="V512" i="1"/>
  <c r="V496" i="1"/>
  <c r="V480" i="1"/>
  <c r="V464" i="1"/>
  <c r="V448" i="1"/>
  <c r="V432" i="1"/>
  <c r="V416" i="1"/>
  <c r="V400" i="1"/>
  <c r="V384" i="1"/>
  <c r="V368" i="1"/>
  <c r="V655" i="1"/>
  <c r="V666" i="1"/>
  <c r="V650" i="1"/>
  <c r="V466" i="1"/>
  <c r="V561" i="1"/>
  <c r="V497" i="1"/>
  <c r="V449" i="1"/>
  <c r="V401" i="1"/>
  <c r="V674" i="1"/>
  <c r="V658" i="1"/>
  <c r="V665" i="1"/>
  <c r="V649" i="1"/>
  <c r="V594" i="1"/>
  <c r="V351" i="1"/>
  <c r="V577" i="1"/>
  <c r="V513" i="1"/>
  <c r="V417" i="1"/>
  <c r="V338" i="1"/>
  <c r="V651" i="1"/>
  <c r="V622" i="1"/>
  <c r="V606" i="1"/>
  <c r="V590" i="1"/>
  <c r="V574" i="1"/>
  <c r="V558" i="1"/>
  <c r="V542" i="1"/>
  <c r="V526" i="1"/>
  <c r="V510" i="1"/>
  <c r="V494" i="1"/>
  <c r="V478" i="1"/>
  <c r="V462" i="1"/>
  <c r="V446" i="1"/>
  <c r="V430" i="1"/>
  <c r="V414" i="1"/>
  <c r="V398" i="1"/>
  <c r="V382" i="1"/>
  <c r="V366" i="1"/>
  <c r="V623" i="1"/>
  <c r="V607" i="1"/>
  <c r="V591" i="1"/>
  <c r="V575" i="1"/>
  <c r="V559" i="1"/>
  <c r="V543" i="1"/>
  <c r="V527" i="1"/>
  <c r="V511" i="1"/>
  <c r="V495" i="1"/>
  <c r="V479" i="1"/>
  <c r="V463" i="1"/>
  <c r="V447" i="1"/>
  <c r="V431" i="1"/>
  <c r="V415" i="1"/>
  <c r="V399" i="1"/>
  <c r="V383" i="1"/>
  <c r="V367" i="1"/>
  <c r="V664" i="1"/>
  <c r="V648" i="1"/>
  <c r="V352" i="1"/>
  <c r="V562" i="1"/>
  <c r="V370" i="1"/>
  <c r="V593" i="1"/>
  <c r="V529" i="1"/>
  <c r="V465" i="1"/>
  <c r="V369" i="1"/>
  <c r="V349" i="1"/>
  <c r="V350" i="1"/>
  <c r="V676" i="1"/>
  <c r="V660" i="1"/>
  <c r="V644" i="1"/>
  <c r="V663" i="1"/>
  <c r="V647" i="1"/>
  <c r="V482" i="1"/>
  <c r="V675" i="1"/>
  <c r="V659" i="1"/>
  <c r="V678" i="1"/>
  <c r="V662" i="1"/>
  <c r="V646" i="1"/>
  <c r="V546" i="1"/>
  <c r="V620" i="1"/>
  <c r="V604" i="1"/>
  <c r="V588" i="1"/>
  <c r="V572" i="1"/>
  <c r="V556" i="1"/>
  <c r="V540" i="1"/>
  <c r="V524" i="1"/>
  <c r="V508" i="1"/>
  <c r="V492" i="1"/>
  <c r="V476" i="1"/>
  <c r="V460" i="1"/>
  <c r="V444" i="1"/>
  <c r="V428" i="1"/>
  <c r="V412" i="1"/>
  <c r="V396" i="1"/>
  <c r="V380" i="1"/>
  <c r="V364" i="1"/>
  <c r="V348" i="1"/>
  <c r="V677" i="1"/>
  <c r="V661" i="1"/>
  <c r="V645" i="1"/>
  <c r="V610" i="1"/>
  <c r="V418" i="1"/>
  <c r="V619" i="1"/>
  <c r="V603" i="1"/>
  <c r="V587" i="1"/>
  <c r="V571" i="1"/>
  <c r="V555" i="1"/>
  <c r="V539" i="1"/>
  <c r="V523" i="1"/>
  <c r="V507" i="1"/>
  <c r="V491" i="1"/>
  <c r="V475" i="1"/>
  <c r="V459" i="1"/>
  <c r="V443" i="1"/>
  <c r="V427" i="1"/>
  <c r="V411" i="1"/>
  <c r="V395" i="1"/>
  <c r="V379" i="1"/>
  <c r="V347" i="1"/>
  <c r="V498" i="1"/>
  <c r="V618" i="1"/>
  <c r="V602" i="1"/>
  <c r="V586" i="1"/>
  <c r="V570" i="1"/>
  <c r="V554" i="1"/>
  <c r="V538" i="1"/>
  <c r="V522" i="1"/>
  <c r="V506" i="1"/>
  <c r="V490" i="1"/>
  <c r="V474" i="1"/>
  <c r="V458" i="1"/>
  <c r="V442" i="1"/>
  <c r="V426" i="1"/>
  <c r="V410" i="1"/>
  <c r="V394" i="1"/>
  <c r="V378" i="1"/>
  <c r="V362" i="1"/>
  <c r="V346" i="1"/>
  <c r="V643" i="1"/>
  <c r="V530" i="1"/>
  <c r="V434" i="1"/>
  <c r="V617" i="1"/>
  <c r="V601" i="1"/>
  <c r="V585" i="1"/>
  <c r="V569" i="1"/>
  <c r="V553" i="1"/>
  <c r="V537" i="1"/>
  <c r="V521" i="1"/>
  <c r="V505" i="1"/>
  <c r="V489" i="1"/>
  <c r="V473" i="1"/>
  <c r="V457" i="1"/>
  <c r="V441" i="1"/>
  <c r="V425" i="1"/>
  <c r="V409" i="1"/>
  <c r="V393" i="1"/>
  <c r="V377" i="1"/>
  <c r="V361" i="1"/>
  <c r="V345" i="1"/>
  <c r="V450" i="1"/>
  <c r="V578" i="1"/>
  <c r="V386" i="1"/>
  <c r="V614" i="1"/>
  <c r="V598" i="1"/>
  <c r="V582" i="1"/>
  <c r="V566" i="1"/>
  <c r="V550" i="1"/>
  <c r="V534" i="1"/>
  <c r="V518" i="1"/>
  <c r="V502" i="1"/>
  <c r="V486" i="1"/>
  <c r="V470" i="1"/>
  <c r="V454" i="1"/>
  <c r="V438" i="1"/>
  <c r="V422" i="1"/>
  <c r="V406" i="1"/>
  <c r="V390" i="1"/>
  <c r="V374" i="1"/>
  <c r="V615" i="1"/>
  <c r="V599" i="1"/>
  <c r="V583" i="1"/>
  <c r="V567" i="1"/>
  <c r="V551" i="1"/>
  <c r="V535" i="1"/>
  <c r="V519" i="1"/>
  <c r="V503" i="1"/>
  <c r="V487" i="1"/>
  <c r="V471" i="1"/>
  <c r="V455" i="1"/>
  <c r="V439" i="1"/>
  <c r="V423" i="1"/>
  <c r="V407" i="1"/>
  <c r="V391" i="1"/>
  <c r="V375" i="1"/>
  <c r="V359" i="1"/>
  <c r="V343" i="1"/>
  <c r="V514" i="1"/>
  <c r="V402" i="1"/>
  <c r="V358" i="1"/>
  <c r="V342" i="1"/>
  <c r="V668" i="1"/>
  <c r="V652" i="1"/>
  <c r="V1155" i="1"/>
  <c r="V258" i="1"/>
  <c r="V242" i="1"/>
  <c r="V226" i="1"/>
  <c r="V194" i="1"/>
  <c r="V1153" i="1"/>
  <c r="V304" i="1"/>
  <c r="V288" i="1"/>
  <c r="V272" i="1"/>
  <c r="V256" i="1"/>
  <c r="V240" i="1"/>
  <c r="V224" i="1"/>
  <c r="V208" i="1"/>
  <c r="V192" i="1"/>
  <c r="V1159" i="1"/>
  <c r="V310" i="1"/>
  <c r="V294" i="1"/>
  <c r="V278" i="1"/>
  <c r="V262" i="1"/>
  <c r="V246" i="1"/>
  <c r="V230" i="1"/>
  <c r="V214" i="1"/>
  <c r="V198" i="1"/>
  <c r="V182" i="1"/>
  <c r="V166" i="1"/>
  <c r="V118" i="1"/>
  <c r="V102" i="1"/>
  <c r="V86" i="1"/>
  <c r="V70" i="1"/>
  <c r="V54" i="1"/>
  <c r="V38" i="1"/>
  <c r="V22" i="1"/>
  <c r="V290" i="1"/>
  <c r="V274" i="1"/>
  <c r="V1156" i="1"/>
  <c r="V307" i="1"/>
  <c r="V291" i="1"/>
  <c r="V275" i="1"/>
  <c r="V259" i="1"/>
  <c r="V243" i="1"/>
  <c r="V227" i="1"/>
  <c r="V211" i="1"/>
  <c r="V195" i="1"/>
  <c r="V179" i="1"/>
  <c r="V163" i="1"/>
  <c r="V147" i="1"/>
  <c r="V131" i="1"/>
  <c r="V115" i="1"/>
  <c r="V99" i="1"/>
  <c r="V83" i="1"/>
  <c r="V67" i="1"/>
  <c r="V51" i="1"/>
  <c r="V35" i="1"/>
  <c r="V19" i="1"/>
  <c r="V18" i="1"/>
  <c r="V1154" i="1"/>
  <c r="V305" i="1"/>
  <c r="V289" i="1"/>
  <c r="V273" i="1"/>
  <c r="V257" i="1"/>
  <c r="V241" i="1"/>
  <c r="V225" i="1"/>
  <c r="V209" i="1"/>
  <c r="V193" i="1"/>
  <c r="V177" i="1"/>
  <c r="V161" i="1"/>
  <c r="V145" i="1"/>
  <c r="V129" i="1"/>
  <c r="V113" i="1"/>
  <c r="V97" i="1"/>
  <c r="V81" i="1"/>
  <c r="V65" i="1"/>
  <c r="V49" i="1"/>
  <c r="V33" i="1"/>
  <c r="V17" i="1"/>
  <c r="V16" i="1"/>
  <c r="V176" i="1"/>
  <c r="V160" i="1"/>
  <c r="V144" i="1"/>
  <c r="V128" i="1"/>
  <c r="V112" i="1"/>
  <c r="V96" i="1"/>
  <c r="V80" i="1"/>
  <c r="V64" i="1"/>
  <c r="V48" i="1"/>
  <c r="V32" i="1"/>
  <c r="V1152" i="1"/>
  <c r="V303" i="1"/>
  <c r="V287" i="1"/>
  <c r="V271" i="1"/>
  <c r="V255" i="1"/>
  <c r="V239" i="1"/>
  <c r="V223" i="1"/>
  <c r="V207" i="1"/>
  <c r="V191" i="1"/>
  <c r="V175" i="1"/>
  <c r="V159" i="1"/>
  <c r="V143" i="1"/>
  <c r="V127" i="1"/>
  <c r="V111" i="1"/>
  <c r="V95" i="1"/>
  <c r="V79" i="1"/>
  <c r="V63" i="1"/>
  <c r="V47" i="1"/>
  <c r="V31" i="1"/>
  <c r="V15" i="1"/>
  <c r="V46" i="1"/>
  <c r="V1151" i="1"/>
  <c r="V270" i="1"/>
  <c r="V222" i="1"/>
  <c r="V174" i="1"/>
  <c r="V126" i="1"/>
  <c r="V94" i="1"/>
  <c r="V14" i="1"/>
  <c r="V6" i="1"/>
  <c r="V1150" i="1"/>
  <c r="V301" i="1"/>
  <c r="V285" i="1"/>
  <c r="V269" i="1"/>
  <c r="V253" i="1"/>
  <c r="V237" i="1"/>
  <c r="V221" i="1"/>
  <c r="V205" i="1"/>
  <c r="V189" i="1"/>
  <c r="V173" i="1"/>
  <c r="V157" i="1"/>
  <c r="V141" i="1"/>
  <c r="V125" i="1"/>
  <c r="V109" i="1"/>
  <c r="V93" i="1"/>
  <c r="V77" i="1"/>
  <c r="V61" i="1"/>
  <c r="V45" i="1"/>
  <c r="V29" i="1"/>
  <c r="V13" i="1"/>
  <c r="V302" i="1"/>
  <c r="V254" i="1"/>
  <c r="V206" i="1"/>
  <c r="V158" i="1"/>
  <c r="V110" i="1"/>
  <c r="V62" i="1"/>
  <c r="V30" i="1"/>
  <c r="V1158" i="1"/>
  <c r="V309" i="1"/>
  <c r="V293" i="1"/>
  <c r="V277" i="1"/>
  <c r="V261" i="1"/>
  <c r="V245" i="1"/>
  <c r="V229" i="1"/>
  <c r="V213" i="1"/>
  <c r="V197" i="1"/>
  <c r="V181" i="1"/>
  <c r="V165" i="1"/>
  <c r="V149" i="1"/>
  <c r="V133" i="1"/>
  <c r="V117" i="1"/>
  <c r="V101" i="1"/>
  <c r="V85" i="1"/>
  <c r="V69" i="1"/>
  <c r="V53" i="1"/>
  <c r="V37" i="1"/>
  <c r="V21" i="1"/>
  <c r="V1149" i="1"/>
  <c r="V300" i="1"/>
  <c r="V284" i="1"/>
  <c r="V268" i="1"/>
  <c r="V252" i="1"/>
  <c r="V236" i="1"/>
  <c r="V220" i="1"/>
  <c r="V204" i="1"/>
  <c r="V188" i="1"/>
  <c r="V172" i="1"/>
  <c r="V156" i="1"/>
  <c r="V140" i="1"/>
  <c r="V124" i="1"/>
  <c r="V108" i="1"/>
  <c r="V92" i="1"/>
  <c r="V76" i="1"/>
  <c r="V60" i="1"/>
  <c r="V44" i="1"/>
  <c r="V28" i="1"/>
  <c r="V12" i="1"/>
  <c r="V286" i="1"/>
  <c r="V238" i="1"/>
  <c r="V190" i="1"/>
  <c r="V142" i="1"/>
  <c r="V78" i="1"/>
  <c r="V1148" i="1"/>
  <c r="V299" i="1"/>
  <c r="V283" i="1"/>
  <c r="V267" i="1"/>
  <c r="V251" i="1"/>
  <c r="V235" i="1"/>
  <c r="V219" i="1"/>
  <c r="V203" i="1"/>
  <c r="V187" i="1"/>
  <c r="V171" i="1"/>
  <c r="V155" i="1"/>
  <c r="V139" i="1"/>
  <c r="V123" i="1"/>
  <c r="V107" i="1"/>
  <c r="V91" i="1"/>
  <c r="V75" i="1"/>
  <c r="V59" i="1"/>
  <c r="V43" i="1"/>
  <c r="V27" i="1"/>
  <c r="V11" i="1"/>
  <c r="V40" i="1"/>
  <c r="V1161" i="1"/>
  <c r="V312" i="1"/>
  <c r="V296" i="1"/>
  <c r="V280" i="1"/>
  <c r="V264" i="1"/>
  <c r="V248" i="1"/>
  <c r="V232" i="1"/>
  <c r="V216" i="1"/>
  <c r="V200" i="1"/>
  <c r="V184" i="1"/>
  <c r="V168" i="1"/>
  <c r="V152" i="1"/>
  <c r="V136" i="1"/>
  <c r="V120" i="1"/>
  <c r="V104" i="1"/>
  <c r="V88" i="1"/>
  <c r="V72" i="1"/>
  <c r="V56" i="1"/>
  <c r="V24" i="1"/>
  <c r="V1174" i="1"/>
  <c r="V1147" i="1"/>
  <c r="V298" i="1"/>
  <c r="V282" i="1"/>
  <c r="V266" i="1"/>
  <c r="V250" i="1"/>
  <c r="V234" i="1"/>
  <c r="V218" i="1"/>
  <c r="V202" i="1"/>
  <c r="V186" i="1"/>
  <c r="V170" i="1"/>
  <c r="V154" i="1"/>
  <c r="V138" i="1"/>
  <c r="V122" i="1"/>
  <c r="V106" i="1"/>
  <c r="V90" i="1"/>
  <c r="V74" i="1"/>
  <c r="V58" i="1"/>
  <c r="V42" i="1"/>
  <c r="V26" i="1"/>
  <c r="V10" i="1"/>
  <c r="V1160" i="1"/>
  <c r="V311" i="1"/>
  <c r="V295" i="1"/>
  <c r="V279" i="1"/>
  <c r="V263" i="1"/>
  <c r="V247" i="1"/>
  <c r="V231" i="1"/>
  <c r="V215" i="1"/>
  <c r="V199" i="1"/>
  <c r="V183" i="1"/>
  <c r="V167" i="1"/>
  <c r="V151" i="1"/>
  <c r="V135" i="1"/>
  <c r="V119" i="1"/>
  <c r="V103" i="1"/>
  <c r="V87" i="1"/>
  <c r="V71" i="1"/>
  <c r="V55" i="1"/>
  <c r="V39" i="1"/>
  <c r="V23" i="1"/>
  <c r="V7" i="1"/>
  <c r="V1162" i="1"/>
  <c r="V313" i="1"/>
  <c r="V297" i="1"/>
  <c r="V281" i="1"/>
  <c r="V265" i="1"/>
  <c r="V249" i="1"/>
  <c r="V233" i="1"/>
  <c r="V217" i="1"/>
  <c r="V201" i="1"/>
  <c r="V185" i="1"/>
  <c r="V169" i="1"/>
  <c r="V153" i="1"/>
  <c r="V137" i="1"/>
  <c r="V121" i="1"/>
  <c r="V105" i="1"/>
  <c r="V89" i="1"/>
  <c r="V73" i="1"/>
  <c r="V57" i="1"/>
  <c r="V41" i="1"/>
  <c r="V25" i="1"/>
  <c r="V9" i="1"/>
  <c r="V150" i="1"/>
  <c r="V134" i="1"/>
  <c r="V8" i="1"/>
  <c r="V1157" i="1"/>
  <c r="V308" i="1"/>
  <c r="V292" i="1"/>
  <c r="V276" i="1"/>
  <c r="V260" i="1"/>
  <c r="V244" i="1"/>
  <c r="V228" i="1"/>
  <c r="V212" i="1"/>
  <c r="V196" i="1"/>
  <c r="V180" i="1"/>
  <c r="V164" i="1"/>
  <c r="V148" i="1"/>
  <c r="V132" i="1"/>
  <c r="V116" i="1"/>
  <c r="V100" i="1"/>
  <c r="V84" i="1"/>
  <c r="V68" i="1"/>
  <c r="V52" i="1"/>
  <c r="V36" i="1"/>
  <c r="V20" i="1"/>
  <c r="V903" i="1" l="1"/>
  <c r="V745" i="1"/>
  <c r="V1055" i="1"/>
  <c r="V835" i="1"/>
  <c r="V641" i="1"/>
  <c r="V1091" i="1"/>
  <c r="V679" i="1"/>
  <c r="V1124" i="1"/>
  <c r="V1190" i="1"/>
  <c r="Q277" i="2"/>
  <c r="M277" i="2"/>
  <c r="I277" i="2"/>
  <c r="Q276" i="2"/>
  <c r="M276" i="2"/>
  <c r="I276" i="2"/>
  <c r="Q275" i="2"/>
  <c r="M275" i="2"/>
  <c r="I275" i="2"/>
  <c r="Q274" i="2"/>
  <c r="M274" i="2"/>
  <c r="I274" i="2"/>
  <c r="Q273" i="2"/>
  <c r="M273" i="2"/>
  <c r="I273" i="2"/>
  <c r="Q272" i="2"/>
  <c r="Q278" i="2" s="1"/>
  <c r="M272" i="2"/>
  <c r="I272" i="2"/>
  <c r="M271" i="2"/>
  <c r="I271" i="2"/>
  <c r="M270" i="2"/>
  <c r="I270" i="2"/>
  <c r="M269" i="2"/>
  <c r="I269" i="2"/>
  <c r="M268" i="2"/>
  <c r="I268" i="2"/>
  <c r="I278" i="2" s="1"/>
  <c r="M267" i="2"/>
  <c r="I267" i="2"/>
  <c r="M266" i="2"/>
  <c r="M278" i="2" s="1"/>
  <c r="I266" i="2"/>
  <c r="M263" i="2"/>
  <c r="I263" i="2"/>
  <c r="M262" i="2"/>
  <c r="I262" i="2"/>
  <c r="M261" i="2"/>
  <c r="I261" i="2"/>
  <c r="M260" i="2"/>
  <c r="I260" i="2"/>
  <c r="M259" i="2"/>
  <c r="I259" i="2"/>
  <c r="M258" i="2"/>
  <c r="I258" i="2"/>
  <c r="M257" i="2"/>
  <c r="I257" i="2"/>
  <c r="M256" i="2"/>
  <c r="I256" i="2"/>
  <c r="M255" i="2"/>
  <c r="I255" i="2"/>
  <c r="M254" i="2"/>
  <c r="I254" i="2"/>
  <c r="M253" i="2"/>
  <c r="I253" i="2"/>
  <c r="M252" i="2"/>
  <c r="I252" i="2"/>
  <c r="M251" i="2"/>
  <c r="I251" i="2"/>
  <c r="M250" i="2"/>
  <c r="I250" i="2"/>
  <c r="M249" i="2"/>
  <c r="I249" i="2"/>
  <c r="M248" i="2"/>
  <c r="M264" i="2" s="1"/>
  <c r="I248" i="2"/>
  <c r="I264" i="2" s="1"/>
  <c r="M245" i="2"/>
  <c r="I245" i="2"/>
  <c r="M244" i="2"/>
  <c r="I244" i="2"/>
  <c r="M243" i="2"/>
  <c r="I243" i="2"/>
  <c r="M242" i="2"/>
  <c r="I242" i="2"/>
  <c r="M241" i="2"/>
  <c r="I241" i="2"/>
  <c r="M240" i="2"/>
  <c r="I240" i="2"/>
  <c r="M239" i="2"/>
  <c r="I239" i="2"/>
  <c r="M238" i="2"/>
  <c r="I238" i="2"/>
  <c r="M237" i="2"/>
  <c r="I237" i="2"/>
  <c r="M236" i="2"/>
  <c r="I236" i="2"/>
  <c r="M235" i="2"/>
  <c r="I235" i="2"/>
  <c r="M234" i="2"/>
  <c r="I234" i="2"/>
  <c r="M233" i="2"/>
  <c r="I233" i="2"/>
  <c r="M232" i="2"/>
  <c r="I232" i="2"/>
  <c r="M231" i="2"/>
  <c r="I231" i="2"/>
  <c r="M230" i="2"/>
  <c r="I230" i="2"/>
  <c r="M229" i="2"/>
  <c r="I229" i="2"/>
  <c r="M228" i="2"/>
  <c r="I228" i="2"/>
  <c r="M227" i="2"/>
  <c r="I227" i="2"/>
  <c r="M226" i="2"/>
  <c r="I226" i="2"/>
  <c r="M225" i="2"/>
  <c r="I225" i="2"/>
  <c r="M224" i="2"/>
  <c r="I224" i="2"/>
  <c r="M223" i="2"/>
  <c r="I223" i="2"/>
  <c r="M222" i="2"/>
  <c r="I222" i="2"/>
  <c r="M221" i="2"/>
  <c r="I221" i="2"/>
  <c r="M220" i="2"/>
  <c r="I220" i="2"/>
  <c r="M219" i="2"/>
  <c r="I219" i="2"/>
  <c r="M218" i="2"/>
  <c r="I218" i="2"/>
  <c r="M217" i="2"/>
  <c r="I217" i="2"/>
  <c r="M216" i="2"/>
  <c r="I216" i="2"/>
  <c r="M215" i="2"/>
  <c r="I215" i="2"/>
  <c r="M214" i="2"/>
  <c r="I214" i="2"/>
  <c r="M213" i="2"/>
  <c r="I213" i="2"/>
  <c r="M212" i="2"/>
  <c r="I212" i="2"/>
  <c r="M211" i="2"/>
  <c r="I211" i="2"/>
  <c r="M210" i="2"/>
  <c r="I210" i="2"/>
  <c r="M209" i="2"/>
  <c r="I209" i="2"/>
  <c r="M208" i="2"/>
  <c r="I208" i="2"/>
  <c r="M207" i="2"/>
  <c r="I207" i="2"/>
  <c r="M206" i="2"/>
  <c r="I206" i="2"/>
  <c r="M205" i="2"/>
  <c r="I205" i="2"/>
  <c r="M204" i="2"/>
  <c r="I204" i="2"/>
  <c r="M203" i="2"/>
  <c r="I203" i="2"/>
  <c r="M202" i="2"/>
  <c r="I202" i="2"/>
  <c r="M201" i="2"/>
  <c r="I201" i="2"/>
  <c r="M200" i="2"/>
  <c r="I200" i="2"/>
  <c r="M199" i="2"/>
  <c r="I199" i="2"/>
  <c r="M198" i="2"/>
  <c r="I198" i="2"/>
  <c r="I246" i="2" s="1"/>
  <c r="M197" i="2"/>
  <c r="I197" i="2"/>
  <c r="M196" i="2"/>
  <c r="M246" i="2" s="1"/>
  <c r="I196" i="2"/>
  <c r="M193" i="2"/>
  <c r="I193" i="2"/>
  <c r="M192" i="2"/>
  <c r="I192" i="2"/>
  <c r="M191" i="2"/>
  <c r="I191" i="2"/>
  <c r="M190" i="2"/>
  <c r="I190" i="2"/>
  <c r="M189" i="2"/>
  <c r="I189" i="2"/>
  <c r="M188" i="2"/>
  <c r="I188" i="2"/>
  <c r="M187" i="2"/>
  <c r="I187" i="2"/>
  <c r="M186" i="2"/>
  <c r="I186" i="2"/>
  <c r="M185" i="2"/>
  <c r="I185" i="2"/>
  <c r="M184" i="2"/>
  <c r="I184" i="2"/>
  <c r="M183" i="2"/>
  <c r="I183" i="2"/>
  <c r="M182" i="2"/>
  <c r="I182" i="2"/>
  <c r="M181" i="2"/>
  <c r="I181" i="2"/>
  <c r="M180" i="2"/>
  <c r="I180" i="2"/>
  <c r="M179" i="2"/>
  <c r="I179" i="2"/>
  <c r="M178" i="2"/>
  <c r="I178" i="2"/>
  <c r="M177" i="2"/>
  <c r="M194" i="2" s="1"/>
  <c r="I177" i="2"/>
  <c r="I194" i="2" s="1"/>
  <c r="M174" i="2"/>
  <c r="I174" i="2"/>
  <c r="M173" i="2"/>
  <c r="I173" i="2"/>
  <c r="M172" i="2"/>
  <c r="I172" i="2"/>
  <c r="M171" i="2"/>
  <c r="I171" i="2"/>
  <c r="M170" i="2"/>
  <c r="I170" i="2"/>
  <c r="M169" i="2"/>
  <c r="I169" i="2"/>
  <c r="M168" i="2"/>
  <c r="I168" i="2"/>
  <c r="M167" i="2"/>
  <c r="I167" i="2"/>
  <c r="M166" i="2"/>
  <c r="I166" i="2"/>
  <c r="M165" i="2"/>
  <c r="I165" i="2"/>
  <c r="M164" i="2"/>
  <c r="I164" i="2"/>
  <c r="M163" i="2"/>
  <c r="I163" i="2"/>
  <c r="M162" i="2"/>
  <c r="I162" i="2"/>
  <c r="M161" i="2"/>
  <c r="I161" i="2"/>
  <c r="M160" i="2"/>
  <c r="I160" i="2"/>
  <c r="M159" i="2"/>
  <c r="I159" i="2"/>
  <c r="M158" i="2"/>
  <c r="I158" i="2"/>
  <c r="M157" i="2"/>
  <c r="I157" i="2"/>
  <c r="M156" i="2"/>
  <c r="I156" i="2"/>
  <c r="I175" i="2" s="1"/>
  <c r="M155" i="2"/>
  <c r="I155" i="2"/>
  <c r="M154" i="2"/>
  <c r="M175" i="2" s="1"/>
  <c r="I154" i="2"/>
  <c r="M151" i="2"/>
  <c r="I151" i="2"/>
  <c r="M150" i="2"/>
  <c r="I150" i="2"/>
  <c r="M149" i="2"/>
  <c r="I149" i="2"/>
  <c r="M148" i="2"/>
  <c r="I148" i="2"/>
  <c r="M147" i="2"/>
  <c r="I147" i="2"/>
  <c r="M146" i="2"/>
  <c r="I146" i="2"/>
  <c r="M145" i="2"/>
  <c r="I145" i="2"/>
  <c r="M144" i="2"/>
  <c r="I144" i="2"/>
  <c r="M143" i="2"/>
  <c r="I143" i="2"/>
  <c r="M142" i="2"/>
  <c r="I142" i="2"/>
  <c r="M141" i="2"/>
  <c r="M152" i="2" s="1"/>
  <c r="I141" i="2"/>
  <c r="I152" i="2" s="1"/>
  <c r="Q138" i="2"/>
  <c r="M138" i="2"/>
  <c r="I138" i="2"/>
  <c r="Q137" i="2"/>
  <c r="M137" i="2"/>
  <c r="I137" i="2"/>
  <c r="Q136" i="2"/>
  <c r="M136" i="2"/>
  <c r="I136" i="2"/>
  <c r="Q135" i="2"/>
  <c r="M135" i="2"/>
  <c r="I135" i="2"/>
  <c r="Q134" i="2"/>
  <c r="M134" i="2"/>
  <c r="I134" i="2"/>
  <c r="Q133" i="2"/>
  <c r="M133" i="2"/>
  <c r="M139" i="2" s="1"/>
  <c r="I133" i="2"/>
  <c r="Q132" i="2"/>
  <c r="M132" i="2"/>
  <c r="I132" i="2"/>
  <c r="Q131" i="2"/>
  <c r="M131" i="2"/>
  <c r="I131" i="2"/>
  <c r="Q130" i="2"/>
  <c r="M130" i="2"/>
  <c r="I130" i="2"/>
  <c r="Q129" i="2"/>
  <c r="M129" i="2"/>
  <c r="I129" i="2"/>
  <c r="Q128" i="2"/>
  <c r="Q139" i="2" s="1"/>
  <c r="M128" i="2"/>
  <c r="I128" i="2"/>
  <c r="I139" i="2" s="1"/>
  <c r="Q127" i="2"/>
  <c r="M127" i="2"/>
  <c r="I127" i="2"/>
  <c r="M124" i="2"/>
  <c r="I124" i="2"/>
  <c r="M123" i="2"/>
  <c r="I123" i="2"/>
  <c r="M122" i="2"/>
  <c r="I122" i="2"/>
  <c r="M121" i="2"/>
  <c r="I121" i="2"/>
  <c r="M120" i="2"/>
  <c r="I120" i="2"/>
  <c r="M119" i="2"/>
  <c r="I119" i="2"/>
  <c r="M118" i="2"/>
  <c r="I118" i="2"/>
  <c r="M117" i="2"/>
  <c r="I117" i="2"/>
  <c r="M116" i="2"/>
  <c r="I116" i="2"/>
  <c r="M115" i="2"/>
  <c r="I115" i="2"/>
  <c r="M114" i="2"/>
  <c r="I114" i="2"/>
  <c r="M113" i="2"/>
  <c r="I113" i="2"/>
  <c r="M112" i="2"/>
  <c r="I112" i="2"/>
  <c r="M111" i="2"/>
  <c r="I111" i="2"/>
  <c r="M110" i="2"/>
  <c r="I110" i="2"/>
  <c r="M109" i="2"/>
  <c r="I109" i="2"/>
  <c r="M108" i="2"/>
  <c r="I108" i="2"/>
  <c r="M107" i="2"/>
  <c r="I107" i="2"/>
  <c r="M106" i="2"/>
  <c r="I106" i="2"/>
  <c r="M105" i="2"/>
  <c r="I105" i="2"/>
  <c r="M104" i="2"/>
  <c r="I104" i="2"/>
  <c r="M103" i="2"/>
  <c r="I103" i="2"/>
  <c r="M102" i="2"/>
  <c r="I102" i="2"/>
  <c r="M101" i="2"/>
  <c r="I101" i="2"/>
  <c r="M100" i="2"/>
  <c r="I100" i="2"/>
  <c r="M99" i="2"/>
  <c r="I99" i="2"/>
  <c r="M98" i="2"/>
  <c r="I98" i="2"/>
  <c r="M97" i="2"/>
  <c r="I97" i="2"/>
  <c r="M96" i="2"/>
  <c r="I96" i="2"/>
  <c r="M95" i="2"/>
  <c r="I95" i="2"/>
  <c r="M94" i="2"/>
  <c r="I94" i="2"/>
  <c r="M93" i="2"/>
  <c r="I93" i="2"/>
  <c r="M92" i="2"/>
  <c r="I92" i="2"/>
  <c r="M91" i="2"/>
  <c r="I91" i="2"/>
  <c r="M90" i="2"/>
  <c r="I90" i="2"/>
  <c r="M89" i="2"/>
  <c r="I89" i="2"/>
  <c r="M88" i="2"/>
  <c r="I88" i="2"/>
  <c r="M87" i="2"/>
  <c r="I87" i="2"/>
  <c r="M86" i="2"/>
  <c r="I86" i="2"/>
  <c r="M85" i="2"/>
  <c r="I85" i="2"/>
  <c r="M84" i="2"/>
  <c r="I84" i="2"/>
  <c r="M83" i="2"/>
  <c r="I83" i="2"/>
  <c r="M82" i="2"/>
  <c r="I82" i="2"/>
  <c r="M81" i="2"/>
  <c r="I81" i="2"/>
  <c r="M80" i="2"/>
  <c r="I80" i="2"/>
  <c r="M79" i="2"/>
  <c r="I79" i="2"/>
  <c r="M78" i="2"/>
  <c r="I78" i="2"/>
  <c r="M77" i="2"/>
  <c r="I77" i="2"/>
  <c r="Q76" i="2"/>
  <c r="M76" i="2"/>
  <c r="I76" i="2"/>
  <c r="Q75" i="2"/>
  <c r="M75" i="2"/>
  <c r="I75" i="2"/>
  <c r="Q74" i="2"/>
  <c r="M74" i="2"/>
  <c r="I74" i="2"/>
  <c r="Q73" i="2"/>
  <c r="M73" i="2"/>
  <c r="I73" i="2"/>
  <c r="Q72" i="2"/>
  <c r="M72" i="2"/>
  <c r="I72" i="2"/>
  <c r="Q71" i="2"/>
  <c r="M71" i="2"/>
  <c r="I71" i="2"/>
  <c r="Q70" i="2"/>
  <c r="M70" i="2"/>
  <c r="I70" i="2"/>
  <c r="Q69" i="2"/>
  <c r="M69" i="2"/>
  <c r="I69" i="2"/>
  <c r="Q68" i="2"/>
  <c r="M68" i="2"/>
  <c r="I68" i="2"/>
  <c r="Q67" i="2"/>
  <c r="M67" i="2"/>
  <c r="I67" i="2"/>
  <c r="Q66" i="2"/>
  <c r="M66" i="2"/>
  <c r="I66" i="2"/>
  <c r="Q65" i="2"/>
  <c r="M65" i="2"/>
  <c r="I65" i="2"/>
  <c r="Q64" i="2"/>
  <c r="M64" i="2"/>
  <c r="I64" i="2"/>
  <c r="Q63" i="2"/>
  <c r="M63" i="2"/>
  <c r="I63" i="2"/>
  <c r="Q62" i="2"/>
  <c r="M62" i="2"/>
  <c r="I62" i="2"/>
  <c r="Q61" i="2"/>
  <c r="M61" i="2"/>
  <c r="I61" i="2"/>
  <c r="Q60" i="2"/>
  <c r="M60" i="2"/>
  <c r="I60" i="2"/>
  <c r="Q59" i="2"/>
  <c r="M59" i="2"/>
  <c r="I59" i="2"/>
  <c r="Q58" i="2"/>
  <c r="M58" i="2"/>
  <c r="I58" i="2"/>
  <c r="Q57" i="2"/>
  <c r="M57" i="2"/>
  <c r="I57" i="2"/>
  <c r="Q56" i="2"/>
  <c r="M56" i="2"/>
  <c r="I56" i="2"/>
  <c r="Q55" i="2"/>
  <c r="M55" i="2"/>
  <c r="I55" i="2"/>
  <c r="Q54" i="2"/>
  <c r="M54" i="2"/>
  <c r="I54" i="2"/>
  <c r="Q53" i="2"/>
  <c r="M53" i="2"/>
  <c r="I53" i="2"/>
  <c r="Q52" i="2"/>
  <c r="M52" i="2"/>
  <c r="I52" i="2"/>
  <c r="Q51" i="2"/>
  <c r="M51" i="2"/>
  <c r="I51" i="2"/>
  <c r="Q50" i="2"/>
  <c r="M50" i="2"/>
  <c r="I50" i="2"/>
  <c r="Q49" i="2"/>
  <c r="M49" i="2"/>
  <c r="I49" i="2"/>
  <c r="Q48" i="2"/>
  <c r="M48" i="2"/>
  <c r="I48" i="2"/>
  <c r="Q47" i="2"/>
  <c r="M47" i="2"/>
  <c r="I47" i="2"/>
  <c r="Q46" i="2"/>
  <c r="M46" i="2"/>
  <c r="I46" i="2"/>
  <c r="Q45" i="2"/>
  <c r="M45" i="2"/>
  <c r="I45" i="2"/>
  <c r="Q44" i="2"/>
  <c r="M44" i="2"/>
  <c r="I44" i="2"/>
  <c r="Q43" i="2"/>
  <c r="M43" i="2"/>
  <c r="I43" i="2"/>
  <c r="Q42" i="2"/>
  <c r="M42" i="2"/>
  <c r="I42" i="2"/>
  <c r="Q41" i="2"/>
  <c r="M41" i="2"/>
  <c r="I41" i="2"/>
  <c r="Q40" i="2"/>
  <c r="M40" i="2"/>
  <c r="I40" i="2"/>
  <c r="Q39" i="2"/>
  <c r="M39" i="2"/>
  <c r="I39" i="2"/>
  <c r="Q38" i="2"/>
  <c r="M38" i="2"/>
  <c r="I38" i="2"/>
  <c r="Q37" i="2"/>
  <c r="M37" i="2"/>
  <c r="I37" i="2"/>
  <c r="Q36" i="2"/>
  <c r="M36" i="2"/>
  <c r="I36" i="2"/>
  <c r="Q35" i="2"/>
  <c r="M35" i="2"/>
  <c r="I35" i="2"/>
  <c r="Q34" i="2"/>
  <c r="M34" i="2"/>
  <c r="I34" i="2"/>
  <c r="Q33" i="2"/>
  <c r="M33" i="2"/>
  <c r="I33" i="2"/>
  <c r="Q32" i="2"/>
  <c r="M32" i="2"/>
  <c r="I32" i="2"/>
  <c r="Q31" i="2"/>
  <c r="M31" i="2"/>
  <c r="I31" i="2"/>
  <c r="Q30" i="2"/>
  <c r="M30" i="2"/>
  <c r="I30" i="2"/>
  <c r="Q29" i="2"/>
  <c r="Q125" i="2" s="1"/>
  <c r="M29" i="2"/>
  <c r="M125" i="2" s="1"/>
  <c r="I29" i="2"/>
  <c r="I125" i="2" s="1"/>
  <c r="Q26" i="2"/>
  <c r="M26" i="2"/>
  <c r="I26" i="2"/>
  <c r="Q25" i="2"/>
  <c r="M25" i="2"/>
  <c r="I25" i="2"/>
  <c r="Q24" i="2"/>
  <c r="M24" i="2"/>
  <c r="I24" i="2"/>
  <c r="Q23" i="2"/>
  <c r="M23" i="2"/>
  <c r="I23" i="2"/>
  <c r="Q22" i="2"/>
  <c r="M22" i="2"/>
  <c r="I22" i="2"/>
  <c r="Q21" i="2"/>
  <c r="M21" i="2"/>
  <c r="I21" i="2"/>
  <c r="Q20" i="2"/>
  <c r="M20" i="2"/>
  <c r="I20" i="2"/>
  <c r="Q19" i="2"/>
  <c r="M19" i="2"/>
  <c r="I19" i="2"/>
  <c r="Q18" i="2"/>
  <c r="M18" i="2"/>
  <c r="I18" i="2"/>
  <c r="Q17" i="2"/>
  <c r="M17" i="2"/>
  <c r="I17" i="2"/>
  <c r="Q16" i="2"/>
  <c r="M16" i="2"/>
  <c r="I16" i="2"/>
  <c r="Q15" i="2"/>
  <c r="M15" i="2"/>
  <c r="I15" i="2"/>
  <c r="Q14" i="2"/>
  <c r="M14" i="2"/>
  <c r="I14" i="2"/>
  <c r="Q13" i="2"/>
  <c r="M13" i="2"/>
  <c r="I13" i="2"/>
  <c r="Q12" i="2"/>
  <c r="M12" i="2"/>
  <c r="I12" i="2"/>
  <c r="Q11" i="2"/>
  <c r="M11" i="2"/>
  <c r="M27" i="2" s="1"/>
  <c r="I11" i="2"/>
  <c r="Q10" i="2"/>
  <c r="M10" i="2"/>
  <c r="I10" i="2"/>
  <c r="Q9" i="2"/>
  <c r="M9" i="2"/>
  <c r="M295" i="2" s="1"/>
  <c r="I9" i="2"/>
  <c r="Q8" i="2"/>
  <c r="Q27" i="2" s="1"/>
  <c r="M8" i="2"/>
  <c r="I8" i="2"/>
  <c r="Q7" i="2"/>
  <c r="M7" i="2"/>
  <c r="I7" i="2"/>
  <c r="Q6" i="2"/>
  <c r="M6" i="2"/>
  <c r="I6" i="2"/>
  <c r="Q5" i="2"/>
  <c r="M5" i="2"/>
  <c r="I5" i="2"/>
  <c r="Q4" i="2"/>
  <c r="M4" i="2"/>
  <c r="I4" i="2"/>
  <c r="I27" i="2" s="1"/>
  <c r="U1201" i="1" l="1"/>
  <c r="M1048576" i="2"/>
  <c r="Q295" i="2"/>
  <c r="I295" i="2"/>
</calcChain>
</file>

<file path=xl/sharedStrings.xml><?xml version="1.0" encoding="utf-8"?>
<sst xmlns="http://schemas.openxmlformats.org/spreadsheetml/2006/main" count="4071" uniqueCount="1852">
  <si>
    <t xml:space="preserve">Group 1 Pants / Jeans / Shorts -Male  </t>
  </si>
  <si>
    <t xml:space="preserve">Group 1: Pants / Jeans / Shorts -Male  </t>
  </si>
  <si>
    <t>Pants Twill- Male-Fabric: 7-1/2 - 7-3/4 oz. Twill Weave, 65% Polyester/35% Cotton, Permanent Press Finish: Construction/Style: double needle waistband with tunnel belt loops, heavy duty brass zipper, open seat seam construction. Colors: Navy, Grey, White, various colors  Brand: Dickies PT10 series , Red Kap, Carhartt or equal</t>
  </si>
  <si>
    <t>Item:</t>
  </si>
  <si>
    <t>Size</t>
  </si>
  <si>
    <t>Five Year Estimated Qty</t>
  </si>
  <si>
    <t>Unit of Meaure</t>
  </si>
  <si>
    <t>Pants Twill- Male Sizes: 28”</t>
  </si>
  <si>
    <t>Pants Twill- Male Sizes: 29”</t>
  </si>
  <si>
    <t>Pants Twill- Male Sizes: 30”</t>
  </si>
  <si>
    <t>Pants Twill- Male Sizes: 31”</t>
  </si>
  <si>
    <t>Pants Twill- Male Sizes: 32”</t>
  </si>
  <si>
    <t>Pants Twill- Male Sizes: 33”</t>
  </si>
  <si>
    <t>Pants Twill- Male Sizes: 34”</t>
  </si>
  <si>
    <t>Pants Twill- Male Sizes: 35”</t>
  </si>
  <si>
    <t>Pants Twill- Male Sizes: 36”</t>
  </si>
  <si>
    <t>Pants Twill- Male Sizes: 37”</t>
  </si>
  <si>
    <t>Pants Twill- Male Sizes: 38”</t>
  </si>
  <si>
    <t>Pants Twill- Male Sizes: 39”</t>
  </si>
  <si>
    <t>Pants Twill- Male Sizes: 40”</t>
  </si>
  <si>
    <t>Pants Twill- Male Sizes: 41”</t>
  </si>
  <si>
    <t>Pants Twill- Male Sizes: 42”</t>
  </si>
  <si>
    <t>Fabric: 8-1/2 oz. Twill Weave, 100% Cotton. Construction/Style: deep pockets, dress trouser fly, waistband with tunnel belt loops, heavy-duty brass zipper, bar tacked at all points.</t>
  </si>
  <si>
    <t>Cotton Industrial Pants – Male   Sizes: 28”</t>
  </si>
  <si>
    <t>Cotton Industrial Pants – Male   Sizes: 29”</t>
  </si>
  <si>
    <t>Cotton Industrial Pants – Male   Sizes: 30”</t>
  </si>
  <si>
    <t>Cotton Industrial Pants – Male   Sizes: 31”</t>
  </si>
  <si>
    <t>Cotton Industrial Pants – Male   Sizes: 32”</t>
  </si>
  <si>
    <t>Cotton Industrial Pants – Male   Sizes: 33”</t>
  </si>
  <si>
    <t>Cotton Industrial Pants – Male   Sizes: 34”</t>
  </si>
  <si>
    <t>Cotton Industrial Pants – Male   Sizes: 35”</t>
  </si>
  <si>
    <t>Cotton Industrial Pants – Male   Sizes: 36”</t>
  </si>
  <si>
    <t>Cotton Industrial Pants – Male   Sizes: 37”</t>
  </si>
  <si>
    <t>Cotton Industrial Pants – Male   Sizes: 38”</t>
  </si>
  <si>
    <t>Cotton Industrial Pants – Male   Sizes: 39”</t>
  </si>
  <si>
    <t>Cotton Industrial Pants – Male   Sizes: 40"</t>
  </si>
  <si>
    <t>Cotton Industrial Pants – Male   Sizes: 41"</t>
  </si>
  <si>
    <t>Cotton Industrial Pants – Male   Sizes: 42"</t>
  </si>
  <si>
    <t>Cotton Industrial Pants – Male   Sizes: 43"</t>
  </si>
  <si>
    <t>Cotton Industrial Pants – Male   Sizes: 44"</t>
  </si>
  <si>
    <t>Cotton Industrial Pants – Male   Sizes: 45"</t>
  </si>
  <si>
    <t>Cotton Industrial Pants – Male   Sizes: 46"</t>
  </si>
  <si>
    <t>Cotton Industrial Pants – Male   Sizes: 47"</t>
  </si>
  <si>
    <t>Cotton Industrial Pants – Male   Sizes: 48"</t>
  </si>
  <si>
    <t>Cotton Industrial Pants – Male   Sizes: 49"</t>
  </si>
  <si>
    <t>Cotton Industrial Pants – Male   Sizes: 50"</t>
  </si>
  <si>
    <t>Cotton Industrial Pants – Male   Sizes: 51"</t>
  </si>
  <si>
    <t>Cotton Industrial Pants – Male   Sizes: 52"</t>
  </si>
  <si>
    <t>Cotton Industrial Pants – Male   Sizes: 53"</t>
  </si>
  <si>
    <t>Cotton Industrial Pants – Male   Sizes: 54"</t>
  </si>
  <si>
    <t>Twill Jeans – Male   Sizes: 28”</t>
  </si>
  <si>
    <t>Twill Jeans – Male   Sizes: 29”</t>
  </si>
  <si>
    <t>Twill Jeans – Male   Sizes: 30”</t>
  </si>
  <si>
    <t>Twill Jeans – Male   Sizes: 31”</t>
  </si>
  <si>
    <t>Twill Jeans – Male   Sizes: 32”</t>
  </si>
  <si>
    <t>Twill Jeans – Male   Sizes: 33”</t>
  </si>
  <si>
    <t>Twill Jeans – Male   Sizes: 34”</t>
  </si>
  <si>
    <t>Twill Jeans – Male   Sizes: 35”</t>
  </si>
  <si>
    <t>Twill Jeans – Male   Sizes: 36”</t>
  </si>
  <si>
    <t>Twill Jeans – Male   Sizes: 37”</t>
  </si>
  <si>
    <t>Twill Jeans – Male   Sizes: 38”</t>
  </si>
  <si>
    <t>Twill Jeans – Male   Sizes: 39”</t>
  </si>
  <si>
    <t>Twill Jeans – Male   Sizes: 40”</t>
  </si>
  <si>
    <t>Twill Jeans – Male   Sizes: 41”</t>
  </si>
  <si>
    <t>Twill Jeans – Male   Sizes: 42”</t>
  </si>
  <si>
    <t>Twill Jeans – Male   Sizes: 44”</t>
  </si>
  <si>
    <t>Twill Jeans – Male   Sizes: 45”</t>
  </si>
  <si>
    <t>Twill Jeans – Male   Sizes: 46”</t>
  </si>
  <si>
    <t>Twill Jeans – Male   Sizes: 47”</t>
  </si>
  <si>
    <t>Twill Jeans – Male   Sizes: 48”</t>
  </si>
  <si>
    <t>Twill Jeans – Male   Sizes: 49”</t>
  </si>
  <si>
    <t>Twill Jeans – Male   Sizes: 50”</t>
  </si>
  <si>
    <t>Twill Jeans – Male   Sizes: 51”</t>
  </si>
  <si>
    <t>Twill Jeans – Male   Sizes: 52”</t>
  </si>
  <si>
    <t>Twill Jeans – Male   Sizes: 53”</t>
  </si>
  <si>
    <t>Twill Jeans – Male   Sizes: 54”</t>
  </si>
  <si>
    <r>
      <t xml:space="preserve">IFB </t>
    </r>
    <r>
      <rPr>
        <b/>
        <sz val="14"/>
        <color theme="1"/>
        <rFont val="Aptos Narrow"/>
        <family val="2"/>
        <scheme val="minor"/>
      </rPr>
      <t>2023-013-6980 Purchase of Work Uniforms</t>
    </r>
    <r>
      <rPr>
        <sz val="14"/>
        <color theme="1"/>
        <rFont val="Aptos Narrow"/>
        <family val="2"/>
        <scheme val="minor"/>
      </rPr>
      <t xml:space="preserve">
Contract: </t>
    </r>
    <r>
      <rPr>
        <b/>
        <sz val="14"/>
        <color theme="1"/>
        <rFont val="Aptos Narrow"/>
        <family val="2"/>
        <scheme val="minor"/>
      </rPr>
      <t xml:space="preserve"> Sept 19-23 UNTIL Sept 18-26</t>
    </r>
    <r>
      <rPr>
        <sz val="14"/>
        <color theme="1"/>
        <rFont val="Aptos Narrow"/>
        <family val="2"/>
        <scheme val="minor"/>
      </rPr>
      <t xml:space="preserve">
Buyer: Dhestini Bizor</t>
    </r>
  </si>
  <si>
    <r>
      <t>Vendor #1
Company:</t>
    </r>
    <r>
      <rPr>
        <b/>
        <sz val="11"/>
        <color theme="1"/>
        <rFont val="Aptos Narrow"/>
        <family val="2"/>
        <scheme val="minor"/>
      </rPr>
      <t xml:space="preserve"> Just Right Products
Address: 5941 Posey Lane Haltom City, TX 76117
Attn: Bruce Boyce
Email: bruce@fwpromo.com
PH: 817-231-8040</t>
    </r>
  </si>
  <si>
    <r>
      <t>Vendor #2
Company:</t>
    </r>
    <r>
      <rPr>
        <b/>
        <sz val="11"/>
        <color theme="1"/>
        <rFont val="Aptos Narrow"/>
        <family val="2"/>
        <scheme val="minor"/>
      </rPr>
      <t xml:space="preserve"> Promotional Designs
Address: 8150 Brookriver Dr., Suite#S-155 Dallas, TX
Attn: Brian Katers
Email: brian@promotionaldesigns.com
</t>
    </r>
  </si>
  <si>
    <r>
      <t xml:space="preserve">Vendor #3
Company: </t>
    </r>
    <r>
      <rPr>
        <b/>
        <sz val="11"/>
        <color theme="1"/>
        <rFont val="Aptos Narrow"/>
        <family val="2"/>
        <scheme val="minor"/>
      </rPr>
      <t>Promo Solutions</t>
    </r>
    <r>
      <rPr>
        <sz val="11"/>
        <color theme="1"/>
        <rFont val="Aptos Narrow"/>
        <family val="2"/>
        <scheme val="minor"/>
      </rPr>
      <t xml:space="preserve">
Address:</t>
    </r>
    <r>
      <rPr>
        <b/>
        <sz val="11"/>
        <color theme="1"/>
        <rFont val="Aptos Narrow"/>
        <family val="2"/>
        <scheme val="minor"/>
      </rPr>
      <t>11104 Windjammer Drive. Frisco, TX 75036
Attn: Stacy Smoot
Email:stacy.promosolutions@yahoo.com
PH: 214-726-5838</t>
    </r>
    <r>
      <rPr>
        <sz val="11"/>
        <color theme="1"/>
        <rFont val="Aptos Narrow"/>
        <family val="2"/>
        <scheme val="minor"/>
      </rPr>
      <t xml:space="preserve">
Must meet total minimum order with same embroideries of 24 pieces any styles</t>
    </r>
  </si>
  <si>
    <t>Line Number</t>
  </si>
  <si>
    <t xml:space="preserve">Description </t>
  </si>
  <si>
    <t>Three-Year Quantity</t>
  </si>
  <si>
    <t>Unit of Measure</t>
  </si>
  <si>
    <t xml:space="preserve">Brand and Item Number </t>
  </si>
  <si>
    <t xml:space="preserve">Unit Cost </t>
  </si>
  <si>
    <t xml:space="preserve">Three-Year Extended Total </t>
  </si>
  <si>
    <t>1a. Pants Twill- Male Sizes: 28”-42”</t>
  </si>
  <si>
    <t xml:space="preserve">each </t>
  </si>
  <si>
    <t>Redkap - PT10</t>
  </si>
  <si>
    <t xml:space="preserve">Red Kap PTlO </t>
  </si>
  <si>
    <t> PT10</t>
  </si>
  <si>
    <t>2a. Cotton Industrial Pants – Male   Sizes: 28”-48”</t>
  </si>
  <si>
    <t xml:space="preserve">Red Kap PC20 </t>
  </si>
  <si>
    <t>2b. Cotton Industrial Pants – Male   Sizes: 28”-54”</t>
  </si>
  <si>
    <t>Red Kap PC20</t>
  </si>
  <si>
    <t>Fabric: 10 oz. Twill, 50% Polyester 50% Cotton
Construction/Style: Five pocket, felled seams, button waist, tunnel belt loops, heavy-duty brass zipper.                       Brand: Dickies C7988 Series Red Kap, Carhartt or equal</t>
  </si>
  <si>
    <t>3a. Twill Jeans - Male     Sizes: 28”-42”</t>
  </si>
  <si>
    <t>Dickies - c798</t>
  </si>
  <si>
    <t>Dickies C798</t>
  </si>
  <si>
    <t> C7988</t>
  </si>
  <si>
    <t>3b. Twill Jeans - Male  Sizes: 44”-54”</t>
  </si>
  <si>
    <t>Cotton Blend Twill Pants Male
Fabric: Permanent press, twill, light wt. (less than 8 oz.), at least 40% cotton
Style: Flat front, relaxed fit, 2 5 pockets, metal zipper</t>
  </si>
  <si>
    <t>4a. Cotton Blend Twill Pants Male  Sizes: 30”-42”</t>
  </si>
  <si>
    <t>Dickies - wp902</t>
  </si>
  <si>
    <t>Red Kap WP80</t>
  </si>
  <si>
    <t>PT10</t>
  </si>
  <si>
    <t xml:space="preserve">4b. Cotton Blend Twill Pants Male  Sizes: 44”-54”	</t>
  </si>
  <si>
    <t>Painter’s Utility Pants - Male
Fabric: 8-3/4 oz. Painters Drill, 100% cotton
Construction/Style: button waist, watch pocket, hammer loops, screwdriver and rule pocket. triple stitched seams.
Colors: White,                                                                      Brand: Dickies 1953, Red Kap, Carhartt or equal</t>
  </si>
  <si>
    <t xml:space="preserve">5a. Painter’s Utility Pants - Male   Sizes: 28” -44”		</t>
  </si>
  <si>
    <t>each</t>
  </si>
  <si>
    <t>Dickies - 1953</t>
  </si>
  <si>
    <t>Dickies 1953</t>
  </si>
  <si>
    <t> 2953 (Replace old style 1953)</t>
  </si>
  <si>
    <t xml:space="preserve">5b. Painter’s Utility Pants - Male    Sizes: 44”-54” </t>
  </si>
  <si>
    <t xml:space="preserve">Carpenter / Utility Pants – Male
Fabric Durable 100% cotton duck
Construction/Style Relaxed fit                                       Brand: Dickies 1939, Red Kap, Carhartt or equal </t>
  </si>
  <si>
    <t>6a. Carpenter / Utility Pants – Male   Sizes: 26”-44”</t>
  </si>
  <si>
    <t>Dickies - LU23</t>
  </si>
  <si>
    <t>Dickies 1939</t>
  </si>
  <si>
    <t>1933 (replaces old style 1939)</t>
  </si>
  <si>
    <t>6b. Carpenter / Utility Pants –Male  Sizes: 44”-54”</t>
  </si>
  <si>
    <t>Work Shorts - Male
Fabric: 7-8 oz. Twill, 65% Fortrel Polyester, 35% Cotton.
Construction/Style: Two (2) separate seat seams for protection and alteration outlet. Non-roll waistband, lock stitched hem and bar tacked at stress points.  Belt loops and waist band shall be double thick. 13" inseam.                                                                                                                        Brand: Dickie 94-764, Red Kap, Carhartt or equal</t>
  </si>
  <si>
    <t>7a. Work Shorts - Male      Sizes: 26”-44”</t>
  </si>
  <si>
    <t>Dickies - 42283</t>
  </si>
  <si>
    <t xml:space="preserve">Dickies 4228 </t>
  </si>
  <si>
    <t> 4228</t>
  </si>
  <si>
    <t>7b. Work Shorts - Male     Sizes: 44”-54”</t>
  </si>
  <si>
    <t xml:space="preserve">Cotton Original Fit Jeans - Male
Fabric: 100% Cotton
Style: Original fit, five pocket, button waist, felled seam, metal zipper, belt loops                                                         Brand: Wrangler 13MWZ Red Kap, Carhartt or equal </t>
  </si>
  <si>
    <t>8a. Cotton Original Fit Jeans - Male   Sizes: 26”-44”</t>
  </si>
  <si>
    <t>Wrangler -13Mwz</t>
  </si>
  <si>
    <t xml:space="preserve">Wrangler 13MWZ </t>
  </si>
  <si>
    <t>13MWZ</t>
  </si>
  <si>
    <t xml:space="preserve">8b. Cotton Original Fit Jeans - Male    Sizes: 44”-54”	</t>
  </si>
  <si>
    <t xml:space="preserve">Cotton Jeans, Regular Relax Fit - Male
Fabric: 100% cotton,
Style: Regular fit, five pocket, felled seams, metal zipper    Brand: Wrangler,  Red Kap, Carhartt or equal </t>
  </si>
  <si>
    <t>9a. Cotton Jeans, Regular Relax Fit - Male  Sizes: 26”-44”</t>
  </si>
  <si>
    <t>Wrangler - 35001ai</t>
  </si>
  <si>
    <t xml:space="preserve">Red Kap PD60 </t>
  </si>
  <si>
    <t>multiple wrangler styles</t>
  </si>
  <si>
    <t>9b. Cotton Jeans, Regular Relax Fit - Male Sizes: 44”-54”</t>
  </si>
  <si>
    <t>Straight Leg Jeans - Male
Fabric: 14 oz. Denim, 100% cotton
Construction/Style:	Five pocket, heavy duty brass zipper and button waist. Full body fit.                                                        Brand: Dickies 9393 Series Red Kap, Carhartt or equal</t>
  </si>
  <si>
    <t xml:space="preserve">10a. Straight Leg Jeans - Male    Sizes: 26”-44”	</t>
  </si>
  <si>
    <t>dickes - 9393</t>
  </si>
  <si>
    <t xml:space="preserve">Dickies 9393 </t>
  </si>
  <si>
    <t>10b. Straight Leg Jeans - Male    Sizes: 44”-54”</t>
  </si>
  <si>
    <t xml:space="preserve">Wrangler Relax Jeans - Male
Fabric: 100% Cotton
Style: Relaxed fit, five pocket, felled seams, metal zipper                                                                             Brand: Wrangler 31MWZ Red Kap, Carhartt or equal </t>
  </si>
  <si>
    <t>11a. Wrangler Relax Jeans - Male Sizes: 26”-44”</t>
  </si>
  <si>
    <t xml:space="preserve">Wrangler 31MWZ </t>
  </si>
  <si>
    <t>31MWZ</t>
  </si>
  <si>
    <t>11b. Wrangler Relax Jeans - Male Sizes: 44”-54”</t>
  </si>
  <si>
    <t>Cotton Sweat Pant - Male
Fabric: 50 100% Cotton Style: Elastic waist, hemmed legs, side pockets
Brand: Hanes, Jerseys, Gildan or equal</t>
  </si>
  <si>
    <t xml:space="preserve">12a. Cotton Sweat Pant - Male  Sizes: small – X-Large	</t>
  </si>
  <si>
    <t>Port and company - pc90p</t>
  </si>
  <si>
    <t>Jerzee 973MR</t>
  </si>
  <si>
    <t>12b.Cotton Sweat Pant - Male Sizes: 2 X-Large – 5 X-Large</t>
  </si>
  <si>
    <t>Jerzee 973MR: 2X-3X 
Port Authority PC909P 4X</t>
  </si>
  <si>
    <t>Grand Total</t>
  </si>
  <si>
    <t xml:space="preserve">Group 2:  Shirts (Male) </t>
  </si>
  <si>
    <t xml:space="preserve">Poplin Industrial Long Sleeve Shirt – Male 
Fabric: Permanent Press Poplin, 35% Cotton/65% Polyester
Construction/Style: Lined one piece collar, two buttons through pockets, snap at collar, six button front closure and lines button cuffs                   Brand: Dickies SP 14 and 24 Series, Red Kap, Carhartt, Eddie Bauer or equal 
Embroidered: County Seal and Department Name on front or custom art as provided by County 
</t>
  </si>
  <si>
    <t>13a. Poplin Industrial Long Sleeve Shirt – Male Sizes: X-Small – X-Large</t>
  </si>
  <si>
    <t>Red kap - sp14</t>
  </si>
  <si>
    <t xml:space="preserve">Red Kap SP24 </t>
  </si>
  <si>
    <t>SP14</t>
  </si>
  <si>
    <t>13b.Poplin Industrial Long Sleeve Shirt - Male Sizes: 2X-Large – 3X-Large</t>
  </si>
  <si>
    <t>13c. Poplin Industrial Long Sleeve Shirt Sizes: 4X-Large - 6X-Large</t>
  </si>
  <si>
    <t>13d. Poplin Industrial Long Sleeve Shirt TALL Sizes: - X Small - XL Large -</t>
  </si>
  <si>
    <t>SP14LONG</t>
  </si>
  <si>
    <t xml:space="preserve">13e. Poplin Industrial Long Sleeve Shirt Sizes: X-Large Tall – 3X Large -Tall	</t>
  </si>
  <si>
    <t xml:space="preserve">13f. Poplin Industrial Long Sleeve Shirt Sizes: Sizes: 4X Large -Tall	</t>
  </si>
  <si>
    <t xml:space="preserve">Poplin Industrial Short Sleeve Shirt – Male 
Fabric: Permanent Press Poplin, 35% Cotton/65% Polyester
Construction/Style: Lined one piece collar, two buttons through pockets, snap at collar, six button front closure and lines button cuffs.
Colors: Light Blue and White, various colors
Sizes: XS through 6Xlarge must include tall sizes 
Brand: Dickies SP 14 and 24 Series Red Kap, Carhartt, Eddie Bauer or equal 
Embroidered: County Seal and Department Name on front or custom art as provided by County </t>
  </si>
  <si>
    <t xml:space="preserve">14a. Poplin Industrial Short Sleeve Shirt – Male Sizes: X-Small – X-Large  </t>
  </si>
  <si>
    <t>Red kap - sp24</t>
  </si>
  <si>
    <t>Red Kap SP14</t>
  </si>
  <si>
    <t>14b. Poplin Industrial Short Sleeve Shirt – Male Sizes: 2X-Large – 3X-Large</t>
  </si>
  <si>
    <t>SP24</t>
  </si>
  <si>
    <t>14c. Poplin Industrial Short Sleeve Shirt – Male Sizes:4X-Large - 6X-Large</t>
  </si>
  <si>
    <t xml:space="preserve">14d.Poplin Industrial Short Sleeve Shirt – Male Sizes: TALL - X Small - XL Large </t>
  </si>
  <si>
    <t>SP24LONG</t>
  </si>
  <si>
    <t xml:space="preserve">14e. Poplin Industrial Short Sleeve Shirt – Male TALL Sizes: 2X-Large – 3X Large </t>
  </si>
  <si>
    <t xml:space="preserve">14f. Poplin Industrial Short Sleeve Shirt – Male   TALL Sizes: 4X Large -Tall	</t>
  </si>
  <si>
    <t xml:space="preserve">Cotton Shirt Long Sleeves– Male 
Fabric: 5-1/4 to 5-3/4 oz. Twill, 100% Wrinkle Resistant Cotton
Construction/Style: Lined on piece collar, 6-7 button front, and double dress shirt styled yoke.
Color: Light Blue, various colors
Sizes: XS through 6Xlarge must include tall sizes 
Brand: Dickies SC15 Series Red Kap, Carhartt, Eddie Bauer or equal 
Embroidered: County Seal and Department Name on front or custom art as provided by County </t>
  </si>
  <si>
    <t xml:space="preserve">15a. Cotton Shirt Long Sleeves– Male  Sizes: X-Small – X-Large </t>
  </si>
  <si>
    <t>Red kap - sc30</t>
  </si>
  <si>
    <t>Red Kap SC30</t>
  </si>
  <si>
    <t>15b. Cotton Shirt Long Sleeves– Male Sizes: 2X-Large – 3X-Large</t>
  </si>
  <si>
    <t xml:space="preserve">15c. Cotton Shirt Long Sleeves– Male  Sizes:4X-Large - 6X-Large	</t>
  </si>
  <si>
    <t xml:space="preserve">15d. Cotton Shirt Long Sleeves– Male - Sizes TALL - X Small - XL Large </t>
  </si>
  <si>
    <t>15e. Cotton Shirt Long Sleeves– Male - Sizes: TALL  2X-Large – 3X Large -Tall</t>
  </si>
  <si>
    <t>15f. Cotton Shirt Long Sleeves– Male - Sizes:  4X Large -Tall</t>
  </si>
  <si>
    <t>5574L</t>
  </si>
  <si>
    <t xml:space="preserve">Cotton Shirt Short Sleeves– Male 
Fabric: 5-1/4 to 5-3/4 oz. Twill, 100% Wrinkle Resistant Cotton
Construction/Style: Lined on piece collar, 6-7 button front, and double dress shirt styled yoke.
Color: Light Blue, various colors
Sizes: XS through 6 Xlarge must include tall sizes 
Brand: Dickies SC15 Series Red Kap, Carhartt, Eddie Bauer or equal 
Embroidered: County Seal and Department Name on front or custom art as provided by County </t>
  </si>
  <si>
    <t xml:space="preserve">16a. Cotton Shirt Short Sleeves– Male Sizes: X-Small – X-Large  </t>
  </si>
  <si>
    <t>Red kap - sc40</t>
  </si>
  <si>
    <t>Red Kap SC40</t>
  </si>
  <si>
    <t xml:space="preserve">16b. Cotton Shirt Short Sleeves– Male Sizes: 2X-Large – 3X-Large	</t>
  </si>
  <si>
    <t>16c. Cotton Shirt Short Sleeves– Male  Sizes:4X-Large - 6X-Large</t>
  </si>
  <si>
    <t>16d. Cotton Shirt Short Sleeves– Male - Sizes TALL - X Small - XL Large -</t>
  </si>
  <si>
    <t xml:space="preserve">16e. Cotton Shirt Short Sleeves– Male - Sizes: TALL 2X-Large – 3X Large -Tall  </t>
  </si>
  <si>
    <t>16f. Cotton Shirt Short Sleeves– Male - Sizes: TALL 4X Large -Tall</t>
  </si>
  <si>
    <t xml:space="preserve">Cotton Button Down Oxford Long Sleeve Shirt - Male
Fabric: 60% Cotton/Polyester 40%
Construction/Style: Button full front placket, box pleat back, placket sleeve, single pocket styling, button down collar, full cut style.
Colors: Light Blue and White, various colors
Sizes: XS through 6 Xlarge must include tall sizes 
	Embroidered: County Seal and Department Name on front or custom art as provided by County </t>
  </si>
  <si>
    <t xml:space="preserve">17a. Cotton Button Down Oxford Long Sleeve Shirt - Male Sizes: X-Small – X-Large 	</t>
  </si>
  <si>
    <t>Red kap - ss36ls</t>
  </si>
  <si>
    <t>Dickies SS36</t>
  </si>
  <si>
    <t>Harrinton M600</t>
  </si>
  <si>
    <t>17b. Cotton Button Down Oxford Long Sleeve Shirt - Male   Sizes: 2X-Large – 3X-Large</t>
  </si>
  <si>
    <t>17c. Cotton Button Down Oxford Long Sleeve Shirt - Male Sizes:4X-Large - 6X-Large</t>
  </si>
  <si>
    <t xml:space="preserve">17d. Cotton Button Down Oxford Long Sleeve Shirt - Male                                                                                                          TALLSizes:  - X Small - XL Large </t>
  </si>
  <si>
    <t>17e. Cotton Button Down Oxford Long Sleeve Shirt - Male Sizes: 2X-Large – 3X Large -TALL</t>
  </si>
  <si>
    <t xml:space="preserve">17f.  Cotton Button Down Oxford Long Sleeve Shirt - Male Sizes: Sizes: 4X Large -TALL	</t>
  </si>
  <si>
    <t xml:space="preserve">Cotton Button Down Oxford Short Sleeve Shirt - Male
Fabric: 60% Cotton/Polyester 40%
Construction/Style: Button full front placket, box pleat back, placket sleeve, single pocket styling, button down collar, full cut style.
Colors: Light Blue and White, various colors
Sizes: XS through 6 Xlarge must include tall sizes 
	Embroidered: County Seal and Department Name on front or custom art as provided by County </t>
  </si>
  <si>
    <t xml:space="preserve">18a. Cotton Button Down Oxford Short Sleeve Shirt - Male Sizes: X-Small – X-Large </t>
  </si>
  <si>
    <t>Red kap - ss46</t>
  </si>
  <si>
    <t>Dickies SS46</t>
  </si>
  <si>
    <t>18b. Cotton Button Down Oxford Short Sleeve Shirt - Male Sizes: 2X-Large – 3X-Large</t>
  </si>
  <si>
    <t>18c. Cotton Button Down Oxford Short Sleeve Shirt - Male  Sizes:4X-Large - 6X-Large</t>
  </si>
  <si>
    <t>18d. Cotton Button Down Oxford Short Sleeve Shirt - Male TALL - X Small - XL Large -</t>
  </si>
  <si>
    <t>18e. Cotton Button Down Oxford Short Sleeve Shirt - Male Sizes: 2X-Large – 3X Large -Tall</t>
  </si>
  <si>
    <t>18f. Cotton Button Down Oxford Short Sleeve Shirt - Male Sizes: 4X Large -Tall</t>
  </si>
  <si>
    <t xml:space="preserve">Broadcloth Cotton Shirt Long Sleeve - Male
Fabric: 65% Polyester/35% Cotton
Construction/Style: Button full front placket, lined collar and cuffs, pocket(s), full cut style.
Colors: Light Blue and White, various colors 
Brand: Edwards, Red Kap, Dickies or equal
Embroidered: County Seal and Department Name on front or custom art as provided by County </t>
  </si>
  <si>
    <t xml:space="preserve">19a. Broadcloth Cotton Shirt Long Sleeve - Male - Sizes: X-Small – X-Large 	</t>
  </si>
  <si>
    <t>Red kap - sp90</t>
  </si>
  <si>
    <t>Red Kap SP90</t>
  </si>
  <si>
    <t>D620 Devon &amp; Jones</t>
  </si>
  <si>
    <t>19b. Broadcloth Cotton Shirt Long Sleeve - Male - Sizes: 2X-Large – 3X-Large</t>
  </si>
  <si>
    <t>19c. Broadcloth Cotton Shirt Long Sleeve - Male - Sizes: 4X-Large - 6X-Large</t>
  </si>
  <si>
    <t>19d. Broadcloth Cotton Shirt Long Sleeve - Male - TALL - X Small - XL Large -</t>
  </si>
  <si>
    <t xml:space="preserve">19e. Broadcloth Cotton Shirt Long Sleeve - Male Sizes: 2X-Large – 3X Large -TALL </t>
  </si>
  <si>
    <t>19f. Broadcloth Cotton Shirt Long Sleeve - Male Sizes: 4X Large -TALL</t>
  </si>
  <si>
    <t xml:space="preserve">Broadcloth Cotton Shirt Short Sleeve - Male
Fabric: 65% Polyester/35% Cotton
Construction/Style: Button full front placket, lined collar and cuffs, pocket(s), full cut style.
Colors: Light Blue and White, various colors   Brand: Edwards, Red Kap, Dickies or equal
Embroidered: County Seal and Department Name on front or custom art as provided by County 
</t>
  </si>
  <si>
    <t xml:space="preserve">20a. Broadcloth Cotton Shirt Short Sleeve - Male                                    Sizes: X-Small – X-Large </t>
  </si>
  <si>
    <t>Red kap - sp80</t>
  </si>
  <si>
    <t>Red Kap SPSO</t>
  </si>
  <si>
    <t>20b. Broadcloth Cotton Shirt Short Sleeve - Male                                                        Sizes: 2X-Large – 3X-Large</t>
  </si>
  <si>
    <t>20c. Broadcloth Cotton Shirt Short Sleeve - Male - Sizes:  4X-Large - 6X-Large</t>
  </si>
  <si>
    <t>20d. Broadcloth Cotton Shirt Short Sleeve - Male - Sizes TALL - X Small - XL Large -</t>
  </si>
  <si>
    <t xml:space="preserve">20e. Broadcloth Cotton Shirt Short Sleeve - Male - Sizes: 2X-Large – 3X Large -TALL	</t>
  </si>
  <si>
    <t>20f. Broadcloth Cotton Shirt Short Sleeve - Male - Sizes: 4X Large -TALL</t>
  </si>
  <si>
    <t xml:space="preserve">Men’s Cotton Polo
Fabric: 100% Cotton Pique
Style: Ribbed collar and sleeves, 2 or 3 button front, dropped tail, no pocket
Colors: Jade, Teal, Turquoise, Navy, Light Blue Black, Green, various colors 
Brand: Lee 7701, Port Authority K420, Outer Banks Ultra Club or equal
Embroidered: County Seal and Department Name on front or custom art as provided by County </t>
  </si>
  <si>
    <t xml:space="preserve">21a. Men’s Cotton Polo Sizes: X-Small – X-Large </t>
  </si>
  <si>
    <t>Port and company - k420</t>
  </si>
  <si>
    <t>Port Authority K420</t>
  </si>
  <si>
    <t>No Bids</t>
  </si>
  <si>
    <t xml:space="preserve">21b.Men’s Cotton Polo Sizes:2X-Large – 3X-Large </t>
  </si>
  <si>
    <t xml:space="preserve">21c.Men’s Cotton Polo Sizes: 4X-Large - 6X-Large	 </t>
  </si>
  <si>
    <t xml:space="preserve">21d. Men’s Cotton Polo Sizes: TALL X Small - XL Large </t>
  </si>
  <si>
    <t>Port and company - tlk420</t>
  </si>
  <si>
    <t>Port Authority TLK420</t>
  </si>
  <si>
    <t>21e. Men’s Cotton Polo Sizes: 2X-Large – 3X Large -TALL</t>
  </si>
  <si>
    <t>21f. Men’s Cotton Polo Sizes: 4X Large -TALL</t>
  </si>
  <si>
    <t xml:space="preserve">Men’s Cotton/Poly Blend Polo
Fabric: Cotton/Poly Blend Pique
Style: Ribbed collar and sleeves, 2 or 3 button front, dropped tail, no pocket
Colors: Jade, Aqua, Royal, Gray, Lt. Blue, Lt. Green, Navy, Black, various colors
Brand: Lee 7701, Port Authority K420, Outer Banks Ultra Club or equal 
Embroidered: County Seal and Department Name on front or custom art as provided by County </t>
  </si>
  <si>
    <t xml:space="preserve">22a. Men’s Cotton/Poly Blend Polo Sizes: X-Small – X-Large </t>
  </si>
  <si>
    <t>Port and company - KP55</t>
  </si>
  <si>
    <t>Port Authority KP55</t>
  </si>
  <si>
    <t xml:space="preserve">22b. Men’s Cotton/Poly Blend Polo Sizes:2X-Large – 3X-Large </t>
  </si>
  <si>
    <t>22c. Men’s Cotton/Poly Blend Polo Sizes: 4X-Large - 6X-Large</t>
  </si>
  <si>
    <t>22d. Men’s Cotton/Poly Blend Polo Sizes: TALL X Small - XL Large</t>
  </si>
  <si>
    <t>Port and company - KP55t</t>
  </si>
  <si>
    <t>22e. Men’s Cotton/Poly Blend Polo Sizes: 2X-Large – 3X Large -TALL</t>
  </si>
  <si>
    <t>22f. Men’s Cotton/Poly Blend Polo Sizes: 4X Large -TALL</t>
  </si>
  <si>
    <t xml:space="preserve">Men’s Cotton Denim Long-Sleeve Work Shirt 
Fabric: 100% Cotton Ridge Finish
Style: Western Front and back yoke spread collar two pocket, snap front and cuffs, full cut style
double-knitted piqué polo Neck Sizes: 14 – 20 must include Tall sizes
Brand: Wrangler 701 and 70127 series or equal
Embroidered: County Seal and Department Name on front or custom art as provided by County </t>
  </si>
  <si>
    <t>23a. Men’s Cotton Denim Long-Sleeve Work Shirt           Sizes: X-Small – X-Large</t>
  </si>
  <si>
    <t>Wrangler - 70127</t>
  </si>
  <si>
    <t>Red Kap SD78</t>
  </si>
  <si>
    <t>23b. Men’s Cotton Denim Long-Sleeve Work Shirt -Sizes:2X-Large – 3X-Large</t>
  </si>
  <si>
    <t>23c. Men’s Cotton Denim Long-Sleeve Work Shirt  - Sizes: 4X-Large - 6X-Large</t>
  </si>
  <si>
    <t>23d. Men’s Cotton Denim Long-Sleeve Work Shirt - Sizes: TALL X Small - XL Large</t>
  </si>
  <si>
    <t>Wrangler - 70127bt</t>
  </si>
  <si>
    <t>23e. Men’s Cotton Denim Long-Sleeve Work Shirt - Sizes: 2X-Large – 3X Large -TALL</t>
  </si>
  <si>
    <t>23f. Men’s Cotton Denim Long-Sleeve Work Shirt - Size: 4X Large -TALL</t>
  </si>
  <si>
    <t xml:space="preserve">Men’s Cotton Denim Short-Sleeve Work Shirt 
Fabric: 100% Cotton Ridge Finish
Style: Western Front and back yoke spread collar two pocket, snap front and cuffs, full cut style
double-knitted piqué polo Neck Sizes: 14 – 20 must include Tall sizes
Brand: Wrangler 701 and 70127 series or equal
Embroidered: County Seal and Department Name on front or custom art as provided by County </t>
  </si>
  <si>
    <t>24a. Men’s Cotton Denim Short-Sleeve Work Shirt - Sizes: X-Small – X-Large</t>
  </si>
  <si>
    <t>Wrangler - ms3127b</t>
  </si>
  <si>
    <t>Port Authority SPll</t>
  </si>
  <si>
    <t xml:space="preserve">24b. Men’s Cotton Denim Short-Sleeve Work Shirt - Sizes:2X-Large – 3X-Large  </t>
  </si>
  <si>
    <t>24c. Men’s Cotton Denim Short-Sleeve Work Shirt  - Sizes: 4X-Large - 6X-Large</t>
  </si>
  <si>
    <t>24d. Men’s Cotton Denim Short-Sleeve Work Shirt - Sizes: TALL X Small - XL Large</t>
  </si>
  <si>
    <t>Edwards 1013</t>
  </si>
  <si>
    <t>24e. Men’s Cotton Denim Short-Sleeve Work Shirt - Sizes: 2X-Large – 3X Large -TALL</t>
  </si>
  <si>
    <t>24f. Men’s Cotton Denim Short-Sleeve Work Shirt - Sizes: 4X Large -TALL</t>
  </si>
  <si>
    <t xml:space="preserve">Men’s Cotton Chambray Long-Sleeved Work Shirt 
Fabric: 100% Cotton
Style: Western Front and back yoke spread collar two pocket snap front, full cut style
Color: Lt. Blue, Dark Blue, White, Khaki, various colors
Brand: Wrangler 70130 and 70136 series or equal
Embroidered: County Seal and Department Name on front or custom art as provided by County </t>
  </si>
  <si>
    <t>25a. Men’s Cotton Chambray Long-Sleeved Work Shirt - Sizes: X-Small – X-Large</t>
  </si>
  <si>
    <t>Wrangler - 70136</t>
  </si>
  <si>
    <t>Red Kap SC14</t>
  </si>
  <si>
    <t xml:space="preserve">25b. Men’s Cotton Chambray Long-Sleeved Work Shirt - Sizes: 2X-Large – 3X-Large  </t>
  </si>
  <si>
    <t>25c. Men’s Cotton Chambray Long-Sleeved Work Shirt - Sizes: 4X-Large - 6X-Large</t>
  </si>
  <si>
    <t>25d. Men’s Cotton Chambray Long-Sleeved Work Shirt - Sizes: TALL X Small - XL Large</t>
  </si>
  <si>
    <t>25e. Men’s Cotton Chambray Long-Sleeved Work Shirt - Sizes: 2X-Large – 3X Large -TALL</t>
  </si>
  <si>
    <t>25f.Men’s Cotton Chambray Long-Sleeved Work Shirt - Sizes: 4X Large -TALL</t>
  </si>
  <si>
    <t xml:space="preserve">Men’s Cotton Chambray Short-Sleeved Work Shirt 
Fabric: 100% Cotton
Style: Western Front and back yoke spread collar two pocket snap front, full cut style
Color: Lt. Blue, Dark Blue, White, Khaki, various colors                                                                              Brand: Wrangler 70130 and 70136 series or equal
Embroidered: County Seal and Department Name on front or custom art as provided by County </t>
  </si>
  <si>
    <t>26a. Men’s Cotton Chambray Short-Sleeved Work Shirt - Sizes: X-Small – X-Large</t>
  </si>
  <si>
    <t>Wrangler - 70131mw</t>
  </si>
  <si>
    <t>Red Kap SC24</t>
  </si>
  <si>
    <t xml:space="preserve">26b. Men’s Cotton Chambray Short-Sleeved Work Shirt - Sizes: 2X-Large – 3X-Large  </t>
  </si>
  <si>
    <t>26c. Men’s Cotton Chambray Short-Sleeved Work Shirt - Sizes: 4X-Large - 6X-Large</t>
  </si>
  <si>
    <t>26d. Men’s Cotton Chambray Short-Sleeved Work Shirt - Sizes: TALL X Small - XL Large</t>
  </si>
  <si>
    <t>26e. Men’s Cotton Chambray Short-Sleeved Work Shirt - Sizes: 2X-Large – 3X Large -TALL</t>
  </si>
  <si>
    <t>26f. Men’s Cotton Chambray Short-Sleeved Work Shirt - Sizes: 4X Large -TALL</t>
  </si>
  <si>
    <t xml:space="preserve">Long Sleeve Cotton Shirt
Fabric:  100% ring-spun cotton
Style/Construction: Double-Knitted Piqué Polo Soft, durable, solid rib-knit collar with contrasting neck tape, double-needle construction, half-moon back yoke, and straight-tail hem with side vents, three-button placket and knit sleeve cuffs. Machine Wash.
double-knitted piqué polo
Colors: Lt. Blue, White, various colors
Embroidered: County Seal and Department Name on front or custom art as provided by County </t>
  </si>
  <si>
    <t>27a. Long Sleeve Cotton Shirt Sizes: X-Small – X-Large</t>
  </si>
  <si>
    <t>Port and company - K8000LS</t>
  </si>
  <si>
    <t>Port Authority K800LS</t>
  </si>
  <si>
    <t xml:space="preserve">27b. Long Sleeve Cotton Shirt    Sizes:2X-Large – 3X-Large  </t>
  </si>
  <si>
    <t>27c.Long Sleeve Cotton Shirt Sizes: 4X-Large - 6X-Large</t>
  </si>
  <si>
    <t>27d. Long Sleeve Cotton Shirt  Sizes: TALL X Small - XL Large</t>
  </si>
  <si>
    <t>Port and company - tk500ls</t>
  </si>
  <si>
    <t>Port Authority TLKSOOLS</t>
  </si>
  <si>
    <t>27e. Long Sleeve Cotton Shirt   Sizes: 2X-Large – 3X Large -TALL</t>
  </si>
  <si>
    <t>27f. Long Sleeve Cotton Shirt  Sizes: 4X Large -TALL</t>
  </si>
  <si>
    <t xml:space="preserve">Short Sleeve Cotton Shirt
Fabric:  100% ring-spun cotton
Style/Construction: Double-Knitted Piqué Polo Soft, durable, solid rib-knit collar with contrasting neck tape, double-needle construction, half-moon back yoke, and straight-tail hem with side vents, three-button placket and knit sleeve cuffs. Machine Wash.
double-knitted piqué polo
Colors: Lt. Blue, White, various colors
Embroidered: County Seal and Department Name on front or custom art as provided by County </t>
  </si>
  <si>
    <t>28a.Short Sleeve Cotton Shirt  Sizes: X-Small – X-Large</t>
  </si>
  <si>
    <t>Port and company - k8000</t>
  </si>
  <si>
    <t xml:space="preserve">28b. Short Sleeve Cotton Shirt   Sizes:2X-Large – 3X-Large  </t>
  </si>
  <si>
    <t>28c. Short Sleeve Cotton   Sizes: 4X-Large - 6X-Large</t>
  </si>
  <si>
    <t>28d. Short Sleeve Cotton Shirt   Sizes: TALL X Small - XL Large</t>
  </si>
  <si>
    <t>Port and company - tk8000</t>
  </si>
  <si>
    <t>Port Authority TLKK420</t>
  </si>
  <si>
    <t>28e. Short Sleeve Cotton Shirt Sizes: 2X-Large – 3X Large -TALL</t>
  </si>
  <si>
    <t>28f. Short Sleeve Cotton Shirt   Sizes: 4X Large -TALL</t>
  </si>
  <si>
    <t>Grand Total:</t>
  </si>
  <si>
    <r>
      <rPr>
        <b/>
        <sz val="11"/>
        <rFont val="Aptos Narrow"/>
        <family val="2"/>
        <scheme val="minor"/>
      </rPr>
      <t>Group 3 : Coveralls (Male)</t>
    </r>
    <r>
      <rPr>
        <sz val="11"/>
        <rFont val="Aptos Narrow"/>
        <family val="2"/>
        <scheme val="minor"/>
      </rPr>
      <t xml:space="preserve"> </t>
    </r>
  </si>
  <si>
    <t xml:space="preserve">Poplin Short Sleeve Coveralls - Male
Fabric: Poplin, 65% Polyester/35% Cotton
Colors: Khaki, Light Blue and Navy
Brand: Dickies 3399 Series or equal
Embroidered: County Seal and Department Name on front or custom art as provided by County </t>
  </si>
  <si>
    <t>29a .Poplin Short Sleeve Coveralls - Male     Sizes: X-Small – X-Large</t>
  </si>
  <si>
    <t>redkap - 33999</t>
  </si>
  <si>
    <t>Red Kap CP40</t>
  </si>
  <si>
    <t>29b. Poplin Short Sleeve Coveralls - Male   Sizes:2X-Large – 3X-Large</t>
  </si>
  <si>
    <t>29c. Poplin Short Sleeve Coveralls - Male Sizes: 4X-Large - 6X-Large</t>
  </si>
  <si>
    <t>29d. Poplin Short Sleeve Coveralls - Male  Sizes: TALL X Small - XL Large</t>
  </si>
  <si>
    <t>29e. Poplin Short Sleeve Coveralls - Male  Sizes: 2X-Large – 3X Large -TALL</t>
  </si>
  <si>
    <t>29f. Poplin Short Sleeve Coveralls - Male  Sizes: 4X Large -TALL</t>
  </si>
  <si>
    <t xml:space="preserve">Poplin Long sleeve coveralls - Male
Fabric: Poplin, 65% Polyester/35% Cotton
Construction/Style: side elastic waist, heavy duty zipper, button closure on back pocket, two front pocket and patch hip pockets. concealed snaps.
Colors: Light Blue and Navy
Brand: Dickies 48611 or equal
Embroidered: County Seal and Department Name on front or custom art as provided by County </t>
  </si>
  <si>
    <t>30a. Poplin Long sleeve coveralls - Male Sizes: X-Small – X-Large</t>
  </si>
  <si>
    <t>redkap - 4861</t>
  </si>
  <si>
    <t>Red Kap CP30</t>
  </si>
  <si>
    <t>30b. Poplin Long sleeve coveralls - Male    Sizes:2X-Large – 3X-Large</t>
  </si>
  <si>
    <t>30c. Poplin Long sleeve coveralls - Male   Sizes: 4X-Large - 6X-Large</t>
  </si>
  <si>
    <t>30d. Poplin Long sleeve coveralls - Male Sizes: TALL X Small - XL Large</t>
  </si>
  <si>
    <t>30e. Poplin Long sleeve coveralls - Male Sizes: 2X-Large – 3X Large -TALL</t>
  </si>
  <si>
    <t>30f. Poplin Long sleeve coveralls - Male Sizes: 4X Large -TALL</t>
  </si>
  <si>
    <t xml:space="preserve">Group 4  :  Pants / Jeans  (Female)  </t>
  </si>
  <si>
    <t>Elastic Waist Industrial Pants-Female
Fabric: 7-1/2 oz., 65% Polyester, 35% Cotton Twill
Construction/Style: Hooked &amp; eye waistband closure, slack style hemmed front pockets
Colors: Navy, Khaki, and Black, various colors
Sizes: 2 – 38</t>
  </si>
  <si>
    <t>31a. Elastic Waist Industrial Pants-Female  Sizes: 2-16</t>
  </si>
  <si>
    <t>dickies - FP342</t>
  </si>
  <si>
    <t>Dickies FP92</t>
  </si>
  <si>
    <t>31b. Elastic Waist Industrial Pants-Female  Sizes: 18-24</t>
  </si>
  <si>
    <t>Pleated Front Pants - Female
Fabric: 7-1/2 oz. Twill Weave, 65% Polyester/35% Cotton, Permanent Press Finish
Construction/Style: Slack Style front pockets, front belt loops, single or double back pocket  with button closure.
Colors: Black, Navy and Khaki, various colors
Brand: Dickies 92-764 or equal</t>
  </si>
  <si>
    <t>32a. Pleated Front Pants - Female Sizes: 2-16</t>
  </si>
  <si>
    <t>dickies - 8679</t>
  </si>
  <si>
    <t>Red Kap PT39</t>
  </si>
  <si>
    <t>32b. Pleated Front Pants - Female Sizes: 18-24</t>
  </si>
  <si>
    <t>Women’s Cotton Blend Stretch Jean	
Fabric: 13 oz. Mechanical Stretch Denim (60% Cotton/40%Polyester ) Style Relaxed fit, moderate rise. Traditional 5 pocket styling partial elastic waistband. 
Color: Stonewashed Indigo Blue, various colors                                                                    Brand: Dickies FD110 Series or equal </t>
  </si>
  <si>
    <t>33a. Women’s Cotton Blend Stretch Jean Sizes: 2-16</t>
  </si>
  <si>
    <t>dickies - fp321</t>
  </si>
  <si>
    <t>Dickies FD20</t>
  </si>
  <si>
    <t xml:space="preserve">33b. Women’s Cotton Blend Stretch Jean  Sizes: 18-24	</t>
  </si>
  <si>
    <t>Women’s Cotton Blend Twill Pants	
Fabric: 50/50 Poly/cotton
Style: Pleated front, partial elastic waistband, full fit, regular rise, side pockets
Color: Khaki, Black, Navy, various colors</t>
  </si>
  <si>
    <t>34a. Women’s Cotton Blend Twill Pants  Sizes: 2-16</t>
  </si>
  <si>
    <t>Red Kap PT61</t>
  </si>
  <si>
    <t>34b. Women’s Cotton Blend Twill Pants  Sizes:18-24</t>
  </si>
  <si>
    <t>dickies - fp221</t>
  </si>
  <si>
    <t>Women’s Cotton Sweat Pant
Fabric: 50 100% Cotton Style: Elastic waist, hemmed legs, side pockets
Color: Black, Navy, Gray, various colors
Brand: Hanes, Jerseys or equal</t>
  </si>
  <si>
    <t>35a. Women’s Cotton Sweat Pant Sizes: Small –XL Large</t>
  </si>
  <si>
    <t>District DT6110</t>
  </si>
  <si>
    <t xml:space="preserve">35b. Women’s Cotton Sweat Pant  Sizes: 2X-Large – 3X Large </t>
  </si>
  <si>
    <t>Gildan - 18400</t>
  </si>
  <si>
    <t xml:space="preserve">35c. Women’s Cotton Sweat Pant - Sizes: 3X-Large – 6X Large </t>
  </si>
  <si>
    <t xml:space="preserve">Group 5 :  Shirts  (Female) </t>
  </si>
  <si>
    <t xml:space="preserve">Poplin Industrial Long Sleeve Shirt – Female
Fabric: Permanent Press Poplin, 35% Cotton/65% Polyester, 4-5 oz. Poplin
Colors: Light blue and White, various colors
Brand: Red Kap SP 13 and 23 or equal
Embroidered: County Seal and Department Name on front or custom art as provided by County </t>
  </si>
  <si>
    <t xml:space="preserve">36a. Poplin Industrial Long Sleeve Shirt – Female  Sizes: X-Small – X-Large 	</t>
  </si>
  <si>
    <t>Red kap - SP13</t>
  </si>
  <si>
    <t>Red Kap SP13</t>
  </si>
  <si>
    <t xml:space="preserve">36b. Poplin Industrial Long Sleeve Shirt – Female  Sizes: 2X-Large – 4X-Large </t>
  </si>
  <si>
    <t xml:space="preserve">Poplin Industrial Short Sleeve Shirt – Female
Fabric: Permanent Press Poplin, 35% Cotton/65% Polyester, 4-5 oz. Poplin
Colors: Light blue and White, various colors
Brand: Red Kap SP 13 and 23 or equal
Embroidered: County Seal and Department Name on front or custom art as provided by County </t>
  </si>
  <si>
    <t>37a. Poplin Industrial Short Sleeve Shirt – Female  Sizes: X-Small – X-Large</t>
  </si>
  <si>
    <t>Red kap - sp23</t>
  </si>
  <si>
    <t>Red Kap SP23</t>
  </si>
  <si>
    <t xml:space="preserve">37b. Poplin Industrial Short Sleeve Shirt – Female - Sizes: 2X-Large – 4X-Large </t>
  </si>
  <si>
    <t xml:space="preserve">Pique Polo Style Knit Short Sleeve Shirt -Female)
Fabric: 60/40 Polyester/Combed Cotton, 240 Gram Pique’ Knit
Style: 3 button placket, horn buttons, drop tail
Emblems: A silk screened or direct embroidered emblem. Non-water-based ink shall be used for silk screening
Colors: Black, Navy, White, Hunter Green, Maroon, Jade, Gray, various colors
Brand: Port Authority L456or equal.
Embroidered: County Seal and Department Name on front or custom art as provided by County </t>
  </si>
  <si>
    <t xml:space="preserve">38a. Pique Polo Style Knit Short Sleeve Shirt - (Female) Sizes: X-Small – X-Large </t>
  </si>
  <si>
    <t>port authority - LK600</t>
  </si>
  <si>
    <t>Port Authority LK600</t>
  </si>
  <si>
    <t xml:space="preserve">Pique Polo Style Knit 3/4 Sleeve Shirt -Female)
Fabric: 60/40 Polyester/Combed Cotton, 240 Gram Pique’ Knit
Style: 3 button placket, horn buttons, drop tail
Emblems: A silk screened or direct embroidered emblem. Non-water-based ink shall be used for silk screening
Colors: Black, Navy, White, Hunter Green, Maroon, Jade, Gray, various colors
Brand: Port Authority L801 or equal
Embroidered: County Seal and Department Name on front or custom art as provided by County </t>
  </si>
  <si>
    <t xml:space="preserve">39a. Pique Polo Style Knit 3/4 Sleeve Shirt -Female  Sizes: X-Small – X-Large </t>
  </si>
  <si>
    <t>port authority - L562</t>
  </si>
  <si>
    <t>Port Authority L562</t>
  </si>
  <si>
    <t xml:space="preserve">39b.Pique Polo Style Knit 3/4 Sleeve Shirt -Female) - Sizes: 2 X-Large –4X Large </t>
  </si>
  <si>
    <t xml:space="preserve">Cotton Button Down Oxford Long Sleeve Shirt - Female Fabric: 60% Cotton/Polyester 40%
Construction/Style: Button full front placket, box pleat back, placket sleeve, single pocket styling, button down collar and full cut style.
Colors: Light Blue, White, various colors Brand: Dickies 254 and 1254 or equal
Embroidered: County Seal and Department Name on front or custom art as provided by County </t>
  </si>
  <si>
    <t>40a. Cotton Button Down Oxford Long Sleeve Shirt - Female - Sizes: Small – X-Large</t>
  </si>
  <si>
    <t>port authority - L254</t>
  </si>
  <si>
    <t>Red Kap SR61</t>
  </si>
  <si>
    <t xml:space="preserve">40b. Cotton Button Down Oxford Long Sleeve Shirt - Female - Sizes: 2X-Large –4X Large </t>
  </si>
  <si>
    <t xml:space="preserve">Cotton Button Down Oxford Short Sleeve Shirt - Female
Fabric: 60% Cotton/Polyester 40%
Construction/Style: Button full front placket, box pleat back, placket sleeve, single pocket styling, button down collar and full cut style.
Colors: Light Blue ,White, various colors
Brand: Dickies 254 and 1254 or equal
Embroidered: County Seal and Department Name on front or custom art as provided by County 
</t>
  </si>
  <si>
    <t xml:space="preserve">41a. Cotton Button Down Oxford Shirt – Short Sleeve -Female Sizes: X-Small – X-Large </t>
  </si>
  <si>
    <t>port authority - s254</t>
  </si>
  <si>
    <t>Red Kap SR71</t>
  </si>
  <si>
    <t xml:space="preserve">41b. Cotton Button Down Oxford Shirt – Short Sleeve -Female  Sizes: 2 X-Large –4X Large </t>
  </si>
  <si>
    <t xml:space="preserve">Broadcloth Cotton  Long Sleeve Shirt- Female
Fabric: 65% Polyester/35% Cotton
Construction/Style: Button full front placket, lined collar, and cuffs, one pocket, full cut style.
Colors: Light Blue and White, various colors
Brand: Edwards, Red Kap, Dickies or equal
Embroidered: County Seal and Department Name on front or custom art as provided by County </t>
  </si>
  <si>
    <t xml:space="preserve">42a. Broadcloth Cotton  Long Sleeve Shirt- Female   Sizes: X-Small – X-Large 	</t>
  </si>
  <si>
    <t>red kap - sp91</t>
  </si>
  <si>
    <t>Red Kap SP91</t>
  </si>
  <si>
    <t xml:space="preserve">42b. Broadcloth Cotton  Long Sleeve Shirt- Female        Sizes: 2 X-Large –4X Large </t>
  </si>
  <si>
    <t>Broadcloth Cotton Short Sleeve Shirt - Female
Fabric: 65% Polyester/35% Cotton
Construction/Style: Button full front placket, lined collar, and cuffs, one pocket, full cut style.
Colors: Light Blue and White, various colors
Brand: Edwards, Red Kap, Dickies or equal
Embroidered: County Seal and Department Name on front or custom art as provided by County</t>
  </si>
  <si>
    <t>43a. Broadcloth Cotton Short Sleeve Shirt - Female  Sizes: X-Small -Xlarge</t>
  </si>
  <si>
    <t>red kap - sp81</t>
  </si>
  <si>
    <t>Red Kap SP81</t>
  </si>
  <si>
    <t>43b. Broadcloth Cotton Short Sleeve Shirt - Female  - Sizes: 2 X-Large –4X Large</t>
  </si>
  <si>
    <t xml:space="preserve">Poplin Long Sleeve Shirt – Female
Fabric: 65% Polyester/35% Cotton
Construction/Style Relaxed fit poplin shirts stain and wrinkle resistant, easy-care, poly/cotton fabric has moisture-wicking technology , left chest pocket, back box pleat, and wood tone buttons on the placket, cuffs, and collar, button-down shirts., machine wash
Colors: Light Blue and White, various colors
County Seal and Department Name on front or custom art as provided by County </t>
  </si>
  <si>
    <t xml:space="preserve">44a. Poplin Long Sleeve Shirt – Female  Sizes: X-Small – X-Large </t>
  </si>
  <si>
    <t>port authority - lw100</t>
  </si>
  <si>
    <t>Por Authority LWlOO</t>
  </si>
  <si>
    <t xml:space="preserve">44b. Poplin Long Sleeve Shirt – Female                                                                           Sizes: 2 X-Large –4X Large </t>
  </si>
  <si>
    <t xml:space="preserve">Poplin Short Sleeve Shirt – Female
Fabric: 65% Polyester/35% Cotton
Construction/Style Relaxed fit poplin shirts stain and wrinkle resistant, easy-care, poly/cotton fabric has moisture-wicking technology , left chest pocket, back box pleat, and wood tone buttons on the placket, cuffs, and collar, button-down shirts, machine wash
Colors: Light Blue , Navy, Black, Burgundy, White, Green , various colors
Brand: Port Authority L492 or equal
Embroidered: County Seal and Department Name on front or custom art as provided by County </t>
  </si>
  <si>
    <t xml:space="preserve">45a. Poplin Short Sleeve Shirt – Female  Sizes: X-Small – X-Large 	</t>
  </si>
  <si>
    <t>Port Authority LIOO</t>
  </si>
  <si>
    <t xml:space="preserve">45b. Poplin Short Sleeve Shirt – Female                                                    Sizes: 2 X-Large –4X Large </t>
  </si>
  <si>
    <t xml:space="preserve">Silk Touch Polo Shirt- Female
Fabric: 65/35 Poly/Cotton
Construction/Style: Polo antimicrobial fabric, soft, comfortable, fade, wrinkle and shrink resistant, softer silhouette, feminine cut and has 4 matching buttons and hemmed sleeves, machine wash.  
Colors: Light Blue , Navy, Black, Burgundy, White, Green , various colors
Brand: Port Authority L500 or equal
Embroidered: County Seal and Department Name on front or custom art as provided by County </t>
  </si>
  <si>
    <t xml:space="preserve">46a. Silk Touch Polo Shirt- Female   Sizes: X-Small – X-Large 	</t>
  </si>
  <si>
    <t>port authority - L500</t>
  </si>
  <si>
    <t>Port Authority LSOO</t>
  </si>
  <si>
    <t xml:space="preserve">46b. Silk Touch Polo Shirt- Female Sizes: 2 X-Large –4X Large </t>
  </si>
  <si>
    <t xml:space="preserve">Group 6: Medical </t>
  </si>
  <si>
    <t xml:space="preserve">Medical Apparel Uniforms
Unisex Scrub - Top
Fabric: 65% Polyester/35% cotton
Construction/Style: Top: V-Neck Top., Reversible breast pocket on both sides.
Colors: Various
Sizes: Small through 4 X-Large
Brand: Cornerstone CS501 or equal
Embroidered: County Seal and Department Name on front or custom art as provided by County </t>
  </si>
  <si>
    <t xml:space="preserve">47a. Medical Apparel Uniforms  Unisex Scrub - Top                                 Sizes: X Small – X Large 	</t>
  </si>
  <si>
    <t>corner stone - cs501</t>
  </si>
  <si>
    <t>Cornerstone CSS0l</t>
  </si>
  <si>
    <t xml:space="preserve">47b. Medical Apparel Uniforms   Unisex Scrub - Top  Sizes: 4X Large 	</t>
  </si>
  <si>
    <t>Medical Apparel Uniforms
Unisex Scrub - Pant
Fabric: 65% Polyester/35% cotton
Construction/Style: Top: V-Neck.
Pants: Reversible pan with pockets on both sides, Boxer style with drawstring belt or elastic waist.
Colors: Various
Brand: Cornerstone CS502 or equal</t>
  </si>
  <si>
    <t xml:space="preserve">48a. Medical Apparel Uniforms  Unisex Scrub - Pant   Sizes: X Small – X Large 		</t>
  </si>
  <si>
    <t>corner stone - cs502</t>
  </si>
  <si>
    <t>Cornerstone CS502</t>
  </si>
  <si>
    <t xml:space="preserve">48b. Medical Apparel Uniforms  Unisex Scrub - Pant  Sizes: 2X-Large – 3X Large </t>
  </si>
  <si>
    <t xml:space="preserve">48c. Medical Apparel Uniforms  Unisex Scrub - Pant   Sizes: 4X Large 	</t>
  </si>
  <si>
    <t xml:space="preserve">Medical Apparel Uniforms
Fabric: 65% Polyester/35% Cotton Twill	
Construction/Style: Stitched down back belt, one inside pocket, Pencil Pocket with breast pocket and long sleeve.
Color: White
Brand: Cornerstone CS500 or equal
Embroidered: County Seal and Department Name on front or custom art as provided by County </t>
  </si>
  <si>
    <t xml:space="preserve">49a. Medical Apparel Uniforms
 Short Length Lab Coat  Sizes: X Small – X Large 	</t>
  </si>
  <si>
    <t>corner stone - 1446</t>
  </si>
  <si>
    <t>Wonderwink WW5072</t>
  </si>
  <si>
    <t xml:space="preserve">49b.  Medical Apparel Uniforms
 Short Length Lab Coat  Sizes: 2X-Large – 3X Large </t>
  </si>
  <si>
    <t xml:space="preserve">49c.  Medical Apparel Uniforms
Short Length Lab Coat Sizes: 4X Large 	</t>
  </si>
  <si>
    <t xml:space="preserve">49d. Medical Apparel Uniforms
Medium Length Lab Coat  Sizes: X Small – X Large 		</t>
  </si>
  <si>
    <t>corner stone - 1449</t>
  </si>
  <si>
    <t>Wonderwink WWS172</t>
  </si>
  <si>
    <t xml:space="preserve">49e. Medical Apparel Uniforms
Medium Length Lab Coat  Sizes: 2X-Large – 3X Large </t>
  </si>
  <si>
    <t xml:space="preserve">49f. Medical Apparel Uniforms
Medium Length Lab Coat  Sizes: 4X Large 	</t>
  </si>
  <si>
    <t xml:space="preserve">49g. Medical Apparel Uniforms
Long Length Lab Coat    Sizes: X Small – X Large 	</t>
  </si>
  <si>
    <t xml:space="preserve">49h. Medical Apparel Uniforms
Long Length Lab Coat  Sizes: 2X-Large – 3X Large </t>
  </si>
  <si>
    <t xml:space="preserve">49i. Medical Apparel Uniforms
Long Length Lab Coat    Sizes: 4X Large </t>
  </si>
  <si>
    <t xml:space="preserve">Short Sleeve Smock
Fabric: Poplin, 80% Polyester, 20% Cotton.
Construction/Style: Two (2) Lower patch pockets, hemmed pockets and sleeves.
Colors: Navy Blue, Light Blue and White
Brand: Red Kap TP23 or equal
Embroidered: County Seal and Department Name on front or custom art as provided by County </t>
  </si>
  <si>
    <t xml:space="preserve">50a. Short Sleeve Smock   Sizes: X-Small – X-Large </t>
  </si>
  <si>
    <t>corner stone - tp23</t>
  </si>
  <si>
    <t>Red Kap TP23</t>
  </si>
  <si>
    <t xml:space="preserve">50b. Short Sleeve Smock    Sizes: 2 X-Large – 3X Large </t>
  </si>
  <si>
    <t xml:space="preserve">50c. Short Sleeve Smock   Sizes:  4 X Large </t>
  </si>
  <si>
    <t>Group 7: T-shirts</t>
  </si>
  <si>
    <t xml:space="preserve">Unisex Cotton Tee Shirts
Color: White, Orange, Light Blue, Navy, Jade, Black, Various colors
Fabric: 60/40 Polyester/ Cotton,
Screen-print or embroidered County Seal and Department Name on front or custom art as provided </t>
  </si>
  <si>
    <t xml:space="preserve">51a. Unisex Cotton Tee Shirts  Sizes: X Small - XL Large </t>
  </si>
  <si>
    <t>port and company - pc61</t>
  </si>
  <si>
    <t>Port Authority PC61</t>
  </si>
  <si>
    <t xml:space="preserve">51b. Unisex Cotton Tee Shirts   Sizes: 2X-Large – 3X Large </t>
  </si>
  <si>
    <t xml:space="preserve">51c. Unisex Cotton Tee Shirts  Sizes: 4X Large – 5XLarge </t>
  </si>
  <si>
    <t xml:space="preserve">51d. Unisex Cotton Tee Shirts   TALL - X Small - XL Large </t>
  </si>
  <si>
    <t>port and company - pc61T</t>
  </si>
  <si>
    <t>Port Autority PC61T</t>
  </si>
  <si>
    <t>51e. Unisex Cotton Tee Shirts  - Sizes: 2X-Large – 3X Large -TALL</t>
  </si>
  <si>
    <t>51f. Unisex Cotton Tee Shirts  Sizes: 4X Large -TALL</t>
  </si>
  <si>
    <t xml:space="preserve">Unisex Cotton Tee Shirts with Pocket 
Color: White, Orange, Light Blue, Navy, Jade, Black, Various colors
Fabric: 60/40 Polyester/ Cotton,
Screen-print or embroidered County Seal and Department Name on front or custom art as provided </t>
  </si>
  <si>
    <t xml:space="preserve">52a. Unisex Cotton Tee Shirts with Pocket - Sizes: X Small - XL Large </t>
  </si>
  <si>
    <t>port and company - pc55p</t>
  </si>
  <si>
    <t>Port Authority PC61P</t>
  </si>
  <si>
    <t xml:space="preserve">52b. Unisex Cotton Tee Shirts with Pocket - Sizes: 2X-Large – 3X Large </t>
  </si>
  <si>
    <t xml:space="preserve">52c. Unisex Cotton Tee Shirts with Pocket - Sizes: 4X Large – 5XLarge </t>
  </si>
  <si>
    <t xml:space="preserve">52d. Unisex Cotton Tee Shirts with Pocket - TALL - X Small - XL Large </t>
  </si>
  <si>
    <t>Port Authority PC61PT</t>
  </si>
  <si>
    <t>52e. Unisex Cotton Tee Shirts with Pocket - Sizes: 2X-Large – 3X Large -TALL</t>
  </si>
  <si>
    <t>52f. Unisex Cotton Tee Shirts with Pocket - Sizes: 4X Large -TALL</t>
  </si>
  <si>
    <t xml:space="preserve">Men’s Cotton Blend Long Sleeved T-Shirts
Fabric: Poly/cotton, lightest weight
Style: Crew neck
Color: White, Orange, Light Blue, Navy, Jade, Black, Various colors
Brand: Jerseys 29M or equal
Screen-print or embroidered County Seal and Department Name on front or custom art as provided </t>
  </si>
  <si>
    <t xml:space="preserve">53a. Men’s Cotton Blend Long Sleeved T-Shirts - Sizes: X Small - XL Large </t>
  </si>
  <si>
    <t>port and company - pc55ls</t>
  </si>
  <si>
    <t>Port Authority PC55LS</t>
  </si>
  <si>
    <t xml:space="preserve">53b. Men’s Cotton Blend Long Sleeved T-Shirts - Sizes: 2X-Large – 3X Large </t>
  </si>
  <si>
    <t xml:space="preserve">53c. Men’s Cotton Blend Long Sleeved T-Shirts - Sizes: 4X Large – 5XLarge </t>
  </si>
  <si>
    <t>53d. Men’s Cotton Blend Long Sleeved T-Shirts - TALL - X Small - XL Large -</t>
  </si>
  <si>
    <t>port and company - pc55tls</t>
  </si>
  <si>
    <t>Port Authority PCSSLST</t>
  </si>
  <si>
    <t>53e. Men’s Cotton Blend Long Sleeved T-Shirts - Sizes: 2X-Large – 3X Large -TALL</t>
  </si>
  <si>
    <t>53f. Men’s Cotton Blend Long Sleeved T-Shirts - Sizes: 4X Large -TALL</t>
  </si>
  <si>
    <t xml:space="preserve">Men’s Cotton Blend Short Sleeved T-Shirts
Fabric: Poly/cotton, lightest weight
Style: Crew neck
Color: White, Orange, Light Blue, Navy, Jade, Black, Various colors
Brand: Jerseys 29M or equal
Screen-print or embroidered County Seal and Department Name on front or custom art as provided </t>
  </si>
  <si>
    <t xml:space="preserve">54a. Men’s Cotton Blend Short Sleeved T-Shirts  Sizes: X Small - XL Large </t>
  </si>
  <si>
    <t>port and company - pc54</t>
  </si>
  <si>
    <t>Port Authority PC54</t>
  </si>
  <si>
    <t xml:space="preserve">54b. Men’s Cotton Blend Short Sleeved T-Shirts - Sizes: 2X-Large – 3X Large </t>
  </si>
  <si>
    <t xml:space="preserve">54c. Men’s Cotton Blend Short Sleeved T-Shirts - Sizes: 4X Large – 5XLarge </t>
  </si>
  <si>
    <t xml:space="preserve">54d. Men’s Cotton Blend Short Sleeved T-Shirts - TALL - X Small - XL Large </t>
  </si>
  <si>
    <t>port and company - pc54t</t>
  </si>
  <si>
    <t>Port Authority PC54T</t>
  </si>
  <si>
    <t>54e. Men’s Cotton Blend Short Sleeved T-Shirts - Sizes: 2X-Large – 3X Large -TALL</t>
  </si>
  <si>
    <t>54f. Men’s Cotton Blend Short Sleeved T-Shirts - Sizes: 4X Large -TALL</t>
  </si>
  <si>
    <t xml:space="preserve">Men’s Cotton Blend Long Sleeved T-Shirts with Pocket
Fabric: Poly/cotton, lightest weight
Style: Crew neck
Color: White, Orange, Light Blue, Navy, Jade, Black, Various colors
Brand: Jerseys 29M or equal
Screen-print or embroidered County Seal and Department Name on front or custom art as provided </t>
  </si>
  <si>
    <t xml:space="preserve">55a. Men’s Cotton Blend Long Sleeved T-Shirts with Pocket - Sizes: X Small - XL Large </t>
  </si>
  <si>
    <t>port and company - pc55</t>
  </si>
  <si>
    <t>Port Authority PC61LSP</t>
  </si>
  <si>
    <t xml:space="preserve">55b. Men’s Cotton Blend Long Sleeved T-Shirts with Pocket - Sizes: 2X-Large – 3X Large </t>
  </si>
  <si>
    <t xml:space="preserve">55c. Men’s Cotton Blend Long Sleeved T-Shirts with Pocket  - Sizes: 4X Large – 5XLarge </t>
  </si>
  <si>
    <t xml:space="preserve">55d. Men’s Cotton Blend Long Sleeved T-Shirts with Pocket - Sizes TALL - X Small - XL Large </t>
  </si>
  <si>
    <t>port and company - pc55t</t>
  </si>
  <si>
    <t>Port Authority PC61LSPT</t>
  </si>
  <si>
    <t>55e. Men’s Cotton Blend Long Sleeved T-Shirts with Pocket - Sizes: 2X-Large – 3X Large - TALL</t>
  </si>
  <si>
    <t>55f. Men’s Cotton Blend Long Sleeved T-Shirts with Pocket  - Sizes: 4X Large -TALL</t>
  </si>
  <si>
    <t xml:space="preserve">Men’s Cotton Blend Short Sleeved T-Shirts with Pocket
Fabric: Poly/cotton, lightest weight
Style: Crew neck
Color: White, Orange, Light Blue, Navy, Jade, Black, Various colors
Brand: Jerseys 29M or equal
Screen-print or embroidered County Seal and Department Name on front or custom art as provided </t>
  </si>
  <si>
    <t xml:space="preserve">56a. Men’s Cotton Blend Short Sleeved T-Shirts with Pocket - Sizes: 2X-Large – 3X Large </t>
  </si>
  <si>
    <t>port and company - pc61LSP</t>
  </si>
  <si>
    <t>Port Authority PCSSP</t>
  </si>
  <si>
    <t xml:space="preserve">56b. Men’s Cotton Blend Short Sleeved T-Shirts with Pocket  Sizes: 4X Large – 5XLarge </t>
  </si>
  <si>
    <t xml:space="preserve">56c. Men’s Cotton Blend Short Sleeved T-Shirts with Pocket  - Sizes TALL - X Small - XL Large </t>
  </si>
  <si>
    <t>Port Authority PC55PT</t>
  </si>
  <si>
    <t>56d. Men’s Cotton Blend Short Sleeved T-Shirts with Pocket - Sizes: 2X-Large – 3X Large -TALL</t>
  </si>
  <si>
    <t>port and company - pc61ptlsp</t>
  </si>
  <si>
    <t>56e. Men’s Cotton Blend Short Sleeved T-Shirts with Pocket - Sizes: 4X Large -TALL</t>
  </si>
  <si>
    <t>port and company - pc61lspt</t>
  </si>
  <si>
    <t xml:space="preserve">Men’s Cotton Short-Sleeved T-Shirts 
Fabric: 100% cotton
Style: Crew neck
Color: White, Orange, Light Blue, Navy, Jade, Black, Various colors
Brand: Hanes, Jerseys or equal
Screen-print or embroidered County Seal and Department Name on front or custom art as provided </t>
  </si>
  <si>
    <t xml:space="preserve">57a. Men’s Cotton Short-Sleeved T-Shirts - Sizes: X Small - XL Large </t>
  </si>
  <si>
    <t xml:space="preserve">57b. Men’s Cotton Short-Sleeved T-Shirts - Sizes: 4X Large – 5XLarge </t>
  </si>
  <si>
    <t xml:space="preserve">57c. Men’s Cotton Short-Sleeved T-Shirts  - Sizes TALL - X Small - XL Large </t>
  </si>
  <si>
    <t>57d. Men’s Cotton Short-Sleeved T-Shirts - Sizes: 2X-Large – 3X Large -TALL</t>
  </si>
  <si>
    <t>57e. Men’s Cotton Short-Sleeved T-Shirts - Sizes: 4X Large -TALL</t>
  </si>
  <si>
    <t xml:space="preserve">Men’s Cotton Blend Long-Sleeve T-Shirts 
Fabric: Cotton/poly
Style: Crew neck, ribbed neck and sleeves, no pocket
Style: Crew neck
Color: White, Orange, Light Blue, Navy, Jade, Black, Various colors
Brand: Jerseys or equal
Screen-print or embroidered County Seal and Department Name on front or custom art as provided </t>
  </si>
  <si>
    <t xml:space="preserve">58a. Men’s Cotton Blend Long-Sleeve T-Shirts - Sizes: X Small - XL Large </t>
  </si>
  <si>
    <t>Port Authority PCSSLS</t>
  </si>
  <si>
    <t xml:space="preserve">58b. Men’s Cotton Blend Long-Sleeve T-Shirts - Sizes: 2X-Large – 3X Large </t>
  </si>
  <si>
    <t xml:space="preserve">58c. Men’s Cotton Blend Long-Sleeve T-Shirts - Sizes TALL - X Small - XL Large </t>
  </si>
  <si>
    <t>58d. Men’s Cotton Blend Long-Sleeve T-Shirts - Sizes: 2X-Large – 3X Large -TALL</t>
  </si>
  <si>
    <t>port and company- pc55</t>
  </si>
  <si>
    <t>58e. Men’s Cotton Blend Long-Sleeve T-Shirts - Sizes: 4X Large -TALL</t>
  </si>
  <si>
    <t xml:space="preserve">Women’s Short Sleeve Cotton V-Neck Tee
Fabric: 50 100% Cotton knit Style: Short or cap sleeve, V neck, mid length
Color: Jade, Turquoise, Teal, Aqua, Various colors
Brand: Hanes, Bella or equal
Screen-print or embroidered County Seal and Department Name on front or custom art as provided </t>
  </si>
  <si>
    <t xml:space="preserve">59a. Women’s Short Sleeve Cotton V-Neck Tee - Sizes: X Small - XL Large </t>
  </si>
  <si>
    <t>port and company - LPC455V</t>
  </si>
  <si>
    <t>Port Authority LPC450V</t>
  </si>
  <si>
    <t xml:space="preserve">59b. Women’s Short Sleeve Cotton V-Neck Tee - Sizes: 2X-Large – 3X Large </t>
  </si>
  <si>
    <t xml:space="preserve">59c. Women’s Short Sleeve Cotton V-Neck Tee - Size: 4X Large 	</t>
  </si>
  <si>
    <t xml:space="preserve">Women’s Long Sleeve Cotton V-Neck Tee
Fabric: 50 100% Cotton knit Style: Long sleeve, V neck
Color: Jade, Turquoise, Teal, Aqua, Various colors
Brand: Hanes, Bella or equal
Screen-print or embroidered County Seal and Department Name on front or custom art as provided </t>
  </si>
  <si>
    <t xml:space="preserve">60a. Women’s Long Sleeve Cotton V-Neck Tee - Sizes: 2X-Large – 3X Large </t>
  </si>
  <si>
    <t>port and company - LPC450VLS</t>
  </si>
  <si>
    <t>Port Authority LPC450Vl5</t>
  </si>
  <si>
    <t xml:space="preserve">60b. Women’s Long Sleeve Cotton V-Neck Tee - Sizes: 4X Large </t>
  </si>
  <si>
    <t>Group 8 : Caps and Jackets</t>
  </si>
  <si>
    <t xml:space="preserve">Uniform Caps
Golf Style Cap.
Fabric/design: Solid Cotton Twill, five (5) Panel, Matching Braid Cord, Adjustable Snap Back
Color: Navy Blue, Black, Blue, Khaki, White
Brand: Valucap 8869H or equal
Embroidered: County Seal and Department Name on front or custom art as provided by County </t>
  </si>
  <si>
    <t>61a. Uniform Caps Summer - Mesh Back</t>
  </si>
  <si>
    <t>port authority - C112</t>
  </si>
  <si>
    <t>Port Authoirty C932</t>
  </si>
  <si>
    <t>61b. Uniform Caps Winter - Solid (Front and Back)</t>
  </si>
  <si>
    <t>value cap -8869</t>
  </si>
  <si>
    <t>Port Authority CP86</t>
  </si>
  <si>
    <t xml:space="preserve">Caps
Fabric: Cotton twill
Style: Low profile, relaxed crown, 6 panel, 6 eyelets, adjustable closure
Style: A. Summer 
Style: B. Winter 
Colors: Two tone: Stone/Navy, Stone/Black, and Khaki/Navy
Brand: Value cap Econ 6440
Embroidered: County Seal and Department Name on front or custom art as provided by County </t>
  </si>
  <si>
    <t xml:space="preserve">62a. Caps  Summer Style </t>
  </si>
  <si>
    <t>Port Authoirty C911</t>
  </si>
  <si>
    <t xml:space="preserve">62b. Caps  Winter Style  </t>
  </si>
  <si>
    <t>Port Authority C801</t>
  </si>
  <si>
    <t xml:space="preserve">Knit Caps Beanie 8”
100% acrylic knit
Color: Navy Blue, Black, Royal Blue, Khaki, White, Various Colors
Brand: Sportsman SP08 or equal
Embroidered: County Seal and Department Name on front or custom art as provided by County 
</t>
  </si>
  <si>
    <t xml:space="preserve">63a. Knit Caps Beanie 8”           Sizes: One size fits all  </t>
  </si>
  <si>
    <t>port and company - CP90</t>
  </si>
  <si>
    <t>Port Authority CP91</t>
  </si>
  <si>
    <t xml:space="preserve">Knit Caps Beanie 12”
100% acrylic knit
Color: Navy Blue, Black, Royal Blue, Khaki, White, Various Colors
Brand: Sportsman SP08 or equal
Embroidered: County Seal and Department Name on front or custom art as provided by County </t>
  </si>
  <si>
    <t xml:space="preserve">64a. Knit Caps Beanie 12”           Sizes: One size fits all  </t>
  </si>
  <si>
    <t>Port Authority CP90</t>
  </si>
  <si>
    <t xml:space="preserve">Windbreaker Jackets
Fabric: Water repellant nylon with flannel lining
Style: Snap front, elastic wrists, drawstring waist, reinforced hand warmer pockets on side
Color: Black, Navy, Gray
Brand: LowPro or equal
Embroidered: County Seal and Department Name on front or custom art as provided by County </t>
  </si>
  <si>
    <t xml:space="preserve">65a. Windbreaker Jackets         Sizes: Small –X Large  </t>
  </si>
  <si>
    <t>sport tek -J344</t>
  </si>
  <si>
    <t>Port Authority JST71</t>
  </si>
  <si>
    <t xml:space="preserve">65b. Windbreaker Jackets          Sizes: 2X- Large - 4X Large </t>
  </si>
  <si>
    <t xml:space="preserve">All Season Jackets
Fabric: Water resistant nylon with fleece lining
Style: Zip front, hooded, elastic wrists, reinforced hand warmer pockets on side
Color: Black, Navy, Gray
Brand: Stormtech FH-1 or equal
Embroidered: County Seal and Department Name on front or custom art as provided by County </t>
  </si>
  <si>
    <t xml:space="preserve">66a. All Season Jackets       Sizes: Small –X Large  </t>
  </si>
  <si>
    <t>sport tek -JST71</t>
  </si>
  <si>
    <t>ULTRA CLUB 8915</t>
  </si>
  <si>
    <t xml:space="preserve">66b. All Season Jackets    Sizes: 2X-Large – 3X Large </t>
  </si>
  <si>
    <t xml:space="preserve">Hooded Sweat Jackets
Fabric: 100% Cotton knit with fleece interior
Style: Metal zipper front, knit ribbed cuffs and waist, drawstring hood, front hand warmer pockets
Color: Black, Navy, Gray
Brand: Jerseys or equal
Embroidered: County Seal and Department Name on front or custom art as provided by County </t>
  </si>
  <si>
    <t xml:space="preserve">67a. Hooded Sweat Jackets       Sizes: Small – XL Large  </t>
  </si>
  <si>
    <t>jerzee - 4999m</t>
  </si>
  <si>
    <t>Cornerstone CS62S</t>
  </si>
  <si>
    <t xml:space="preserve">67b. Hooded Sweat Jackets   Sizes: 2X-Large – 4X Large </t>
  </si>
  <si>
    <t xml:space="preserve">Winter Parka
Fabric: Water repellant nylon outer shell, removable fiberfill lining
Style: Hip length, zip front, inner storm flaps and wristlets, side vents with snap, pile collar, removable drawstring hood, and  hand warmer pockets
Color: Black, Navy
Brand: LowPro or equal
Embroidered: County Seal and Department Name on front or custom art as provided by County </t>
  </si>
  <si>
    <t xml:space="preserve">68a. Winter Parka   Sizes: Small – XL Large  </t>
  </si>
  <si>
    <t>port authority - J599</t>
  </si>
  <si>
    <t>North End 88007</t>
  </si>
  <si>
    <t xml:space="preserve">68b. Winter Parka      Sizes: 2X-Large – 3X Large </t>
  </si>
  <si>
    <t xml:space="preserve">68c. Winter Parka     Sizes: 4X Large </t>
  </si>
  <si>
    <t>Bandanas
Fabric: Cotton 
Style: Paisley, 20” 22" square
Colors: Turquoise, Teal, Lt. Pink, Hot Pink, Lt. Blue, Forest Green, Lt. Green, Gray, Yellow, Gold, Orange, Brown, Beige, Purple, Lilac, Coral, Burgundy, White. Royal Blue, Blue, Navy, Red, Black
Brand: Any</t>
  </si>
  <si>
    <t>69a. Bandanas</t>
  </si>
  <si>
    <t>Value cap - VC21</t>
  </si>
  <si>
    <t>PORTC842</t>
  </si>
  <si>
    <t>Group 9:  FOR HHS</t>
  </si>
  <si>
    <t xml:space="preserve">Men’s Dri-FIT Micro Pique 2.0 Polo
Fabric: Dri-FIT Micro Pique 2.0, 4.3-ounce, 100% polyester Dri-FIT fabric
Style: Flat knit collar with two or three-button placket front, dropped tail, no pocket
Colors: Jade, Aqua, Royal, Gray, Lt. Blue, Lt. Green, Navy, Black, various colors
Brand: Port Authority Nike, OGIO,Jerzees  or equal
Embroidered: County Seal and Department Name on front or custom art as provided by County </t>
  </si>
  <si>
    <t xml:space="preserve">70a. Men’s Dri-FIT Micro Pique 2.0 Polo                                                                 Sizes: X-Small – X-Large </t>
  </si>
  <si>
    <t>Nike - NKDC1963</t>
  </si>
  <si>
    <t>Port Authority K540</t>
  </si>
  <si>
    <t>70b. Men’s Dri-FIT Micro Pique 2.0 Polo                                                                        Sizes: 2X-Large – 3X-Large</t>
  </si>
  <si>
    <t>70c. Men’s Dri-FIT Micro Pique 2.0 Polo                                                               Sizes:4X-Large - 6X-Large</t>
  </si>
  <si>
    <t xml:space="preserve">70d. Men’s Dri-FIT Micro Pique 2.0 Polo                                                                 TALL - X Small - XL Large </t>
  </si>
  <si>
    <t>70e. Men’s Dri-FIT Micro Pique 2.0 Polo  Sizes: 2X-Large – 3X Large -TALL</t>
  </si>
  <si>
    <t>Port Authority TLK540</t>
  </si>
  <si>
    <t>70f. Men’s Dri-FIT Micro Pique 2.0 Polo                                                  Sizes: 4X Large -TALL</t>
  </si>
  <si>
    <t xml:space="preserve">Ladies Dri-FIT Polo
Fabric: Dri-FIT 5.3-ounce, 100% polyester Dri-FIT fabric. 
Style: Flat knit collar four-button placket
Colors: Jade, Aqua, Royal, Gray, Lt. Blue, Lt. Green, Navy, Black, various colors
Brand: Port Authority Nike, OGIO, Jerseys or equal
Embroidered: County Seal and Department Name on front or custom art as provided by County </t>
  </si>
  <si>
    <t xml:space="preserve">71a. Ladies Dri-FIT Polo   Sizes: X-Small – X-Large </t>
  </si>
  <si>
    <t>nike - NKDC1991</t>
  </si>
  <si>
    <t>71b. Ladies Dri-FIT Polo   Sizes: 2X-Large – 3X-Large</t>
  </si>
  <si>
    <t>Port Authority LS40</t>
  </si>
  <si>
    <t>71c. Ladies Dri-FIT Polo    Sizes:4X-Large - 6X-Large</t>
  </si>
  <si>
    <t xml:space="preserve">Backpack 
Fabric heavy-duty polyester
Style: Contour-fit shoulder straps Padded air mesh back panel with webbing to carry over dual trolley handle system water repellent, zippered mesh pocket compartment with dedicated 17-inch laptop sleeve and tablet sleeve 
Colors: Black, Brown, Blue, Orange, Red various colors
Brand: Carhartt, Port Authority, OGIO, Nike, Eddie Bauer or equal </t>
  </si>
  <si>
    <t xml:space="preserve">72a. Backpack </t>
  </si>
  <si>
    <t>port authority - BG223</t>
  </si>
  <si>
    <t>Port Authority BG223</t>
  </si>
  <si>
    <t>Ogio 91006</t>
  </si>
  <si>
    <t xml:space="preserve">Caps
Fabric: Cotton twill
Eyelets for enhanced breathability, interior taping, adjustable self-fabric strap with metal slider 
Colors: Blac, Navy, various colors 
Brand: Nike Heritage 86
Embroidered: County Seal and Department Name on front or custom art as provided by County </t>
  </si>
  <si>
    <t>73a. Caps</t>
  </si>
  <si>
    <t>nike - 580087</t>
  </si>
  <si>
    <t>Nike Heritage 86</t>
  </si>
  <si>
    <t xml:space="preserve">Knit Caps Beanie 8”
100% acrylic knit, stretchable rib knit fabric, one size fits most 
Color: Navy Blue, Black, Royal Blue, Khaki, White, Various Colors
Brand: Carhartt Watch Cap 2.0 or equal
Embroidered: County Seal and Department Name on front or custom art as provided by County </t>
  </si>
  <si>
    <t>74a. Knit Caps Beanie 8”</t>
  </si>
  <si>
    <t>carhartt - A18</t>
  </si>
  <si>
    <t>Carharlt CT104597 Watch</t>
  </si>
  <si>
    <t xml:space="preserve">   Miscellaneous Charges associated with Set Up/ Screen Print &amp; Embroidery </t>
  </si>
  <si>
    <t xml:space="preserve">County / Department Seal direct to garment embroidery </t>
  </si>
  <si>
    <t>Set up charge for custom direct embroidery logo</t>
  </si>
  <si>
    <t>One time charge</t>
  </si>
  <si>
    <t>no charge</t>
  </si>
  <si>
    <t>No Bid</t>
  </si>
  <si>
    <t xml:space="preserve">Full Back Embroidery (on Shirt or Jacket) </t>
  </si>
  <si>
    <t>Set up charge for full back embroidery</t>
  </si>
  <si>
    <t xml:space="preserve">Department Name Embroidery (Shirt, Jacket, Cap) </t>
  </si>
  <si>
    <t>Set up charge for department name embroidery</t>
  </si>
  <si>
    <t xml:space="preserve">County/Department Seal direct to garment Screen Print </t>
  </si>
  <si>
    <t xml:space="preserve">Set Up charge for County seal screen print </t>
  </si>
  <si>
    <t xml:space="preserve">Full Back Screen Print (on Shirt or Jacket) </t>
  </si>
  <si>
    <t xml:space="preserve">Set up charge for full back screen print </t>
  </si>
  <si>
    <t xml:space="preserve">Department Name Screen Print (Shirt, Jacket, Cap) </t>
  </si>
  <si>
    <t xml:space="preserve">Set up charge for department name screen print </t>
  </si>
  <si>
    <t xml:space="preserve">Set Up Custom Art Screen Print  </t>
  </si>
  <si>
    <t xml:space="preserve">Set Up Custom Art Embroidery </t>
  </si>
  <si>
    <t xml:space="preserve">Grand Total </t>
  </si>
  <si>
    <t>Note: Custom Direct Embroidered Logo shall become property of Dallas County upon expiration of contract.  Copies of computerized tape / file shall be furnished to the Dallas County Purchasing Department.</t>
  </si>
  <si>
    <t>Cotton Blend Twill Pants Male  Sizes: 30"</t>
  </si>
  <si>
    <t>Cotton Blend Twill Pants Male  Sizes: 31"</t>
  </si>
  <si>
    <t>Cotton Blend Twill Pants Male  Sizes: 32"</t>
  </si>
  <si>
    <t>Cotton Blend Twill Pants Male  Sizes: 33"</t>
  </si>
  <si>
    <t>Cotton Blend Twill Pants Male  Sizes: 34"</t>
  </si>
  <si>
    <t>Cotton Blend Twill Pants Male  Sizes: 35"</t>
  </si>
  <si>
    <t>Cotton Blend Twill Pants Male  Sizes: 36"</t>
  </si>
  <si>
    <t>Cotton Blend Twill Pants Male  Sizes: 37"</t>
  </si>
  <si>
    <t>Cotton Blend Twill Pants Male  Sizes: 38"</t>
  </si>
  <si>
    <t>Cotton Blend Twill Pants Male  Sizes: 39"</t>
  </si>
  <si>
    <t>Cotton Blend Twill Pants Male  Sizes: 40"</t>
  </si>
  <si>
    <t>Cotton Blend Twill Pants Male  Sizes: 41"</t>
  </si>
  <si>
    <t>Cotton Blend Twill Pants Male  Sizes: 42"</t>
  </si>
  <si>
    <t>Cotton Blend Twill Pants Male  Sizes: 44"</t>
  </si>
  <si>
    <t>Cotton Blend Twill Pants Male  Sizes: 45"</t>
  </si>
  <si>
    <t>Cotton Blend Twill Pants Male  Sizes: 46"</t>
  </si>
  <si>
    <t>Cotton Blend Twill Pants Male  Sizes: 47"</t>
  </si>
  <si>
    <t>Cotton Blend Twill Pants Male  Sizes: 48"</t>
  </si>
  <si>
    <t>Cotton Blend Twill Pants Male  Sizes: 49"</t>
  </si>
  <si>
    <t>Cotton Blend Twill Pants Male  Sizes: 50"</t>
  </si>
  <si>
    <t>Cotton Blend Twill Pants Male  Sizes: 51"</t>
  </si>
  <si>
    <t>Cotton Blend Twill Pants Male  Sizes: 52"</t>
  </si>
  <si>
    <t>Cotton Blend Twill Pants Male  Sizes: 53"</t>
  </si>
  <si>
    <t>Cotton Blend Twill Pants Male  Sizes: 54"</t>
  </si>
  <si>
    <t>Painter’s Utility Pants - Male   Sizes: 28"</t>
  </si>
  <si>
    <t>Painter’s Utility Pants - Male   Sizes: 29"</t>
  </si>
  <si>
    <t>Painter’s Utility Pants - Male   Sizes: 30"</t>
  </si>
  <si>
    <t>Painter’s Utility Pants - Male   Sizes: 31"</t>
  </si>
  <si>
    <t>Painter’s Utility Pants - Male   Sizes: 32"</t>
  </si>
  <si>
    <t>Painter’s Utility Pants - Male   Sizes: 33"</t>
  </si>
  <si>
    <t>Painter’s Utility Pants - Male   Sizes: 34"</t>
  </si>
  <si>
    <t>Painter’s Utility Pants - Male   Sizes: 35"</t>
  </si>
  <si>
    <t>Painter’s Utility Pants - Male   Sizes: 36"</t>
  </si>
  <si>
    <t>Painter’s Utility Pants - Male   Sizes: 37"</t>
  </si>
  <si>
    <t>Painter’s Utility Pants - Male   Sizes: 38"</t>
  </si>
  <si>
    <t>Painter’s Utility Pants - Male   Sizes: 39"</t>
  </si>
  <si>
    <t>Painter’s Utility Pants - Male   Sizes: 40"</t>
  </si>
  <si>
    <t>Painter’s Utility Pants - Male   Sizes: 41"</t>
  </si>
  <si>
    <t>Painter’s Utility Pants - Male   Sizes: 42"</t>
  </si>
  <si>
    <t>Painter’s Utility Pants - Male   Sizes: 43"</t>
  </si>
  <si>
    <t>Painter’s Utility Pants - Male   Sizes: 44"</t>
  </si>
  <si>
    <t>Painter’s Utility Pants - Male    Sizes: 45"</t>
  </si>
  <si>
    <t>Painter’s Utility Pants - Male   Sizes: 46"</t>
  </si>
  <si>
    <t>Painter’s Utility Pants - Male    Sizes: 47"</t>
  </si>
  <si>
    <t>Painter’s Utility Pants - Male   Sizes: 48"</t>
  </si>
  <si>
    <t>Painter’s Utility Pants - Male    Sizes: 49"</t>
  </si>
  <si>
    <t>Painter’s Utility Pants - Male    Sizes: 50"</t>
  </si>
  <si>
    <t>Painter’s Utility Pants - Male   Sizes: 51"</t>
  </si>
  <si>
    <t>Painter’s Utility Pants - Male    Sizes: 52"</t>
  </si>
  <si>
    <t>Painter’s Utility Pants - Male    Sizes: 53"</t>
  </si>
  <si>
    <t>Painter’s Utility Pants - Male  Sizes: 54"</t>
  </si>
  <si>
    <t>Carpenter / Utility Pants – Male   Sizes:  26"</t>
  </si>
  <si>
    <t>Carpenter / Utility Pants – Male   Sizes: 27"</t>
  </si>
  <si>
    <t>Carpenter / Utility Pants – Male   Sizes:  28"</t>
  </si>
  <si>
    <t>Carpenter / Utility Pants – Male   Sizes:  29"</t>
  </si>
  <si>
    <t>Carpenter / Utility Pants – Male   Sizes: 30"</t>
  </si>
  <si>
    <t>Carpenter / Utility Pants – Male   Sizes: 31"</t>
  </si>
  <si>
    <t>Carpenter / Utility Pants – Male   Sizes: 32"</t>
  </si>
  <si>
    <t>Carpenter / Utility Pants – Male   Sizes: 33"</t>
  </si>
  <si>
    <t>Carpenter / Utility Pants – Male   Sizes:  34"</t>
  </si>
  <si>
    <t>Carpenter / Utility Pants – Male   Sizes: 35"</t>
  </si>
  <si>
    <t>Carpenter / Utility Pants – Male   Sizes: 36"</t>
  </si>
  <si>
    <t>Carpenter / Utility Pants – Male   Sizes: 37"</t>
  </si>
  <si>
    <t>Carpenter / Utility Pants – Male   Sizes: 38"</t>
  </si>
  <si>
    <t>Carpenter / Utility Pants – Male   Sizes: 39"</t>
  </si>
  <si>
    <t>Carpenter / Utility Pants – Male   Sizes: 40"</t>
  </si>
  <si>
    <t>Carpenter / Utility Pants – Male   Sizes: 41"</t>
  </si>
  <si>
    <t>Carpenter / Utility Pants – Male   Sizes: 42"</t>
  </si>
  <si>
    <t>Carpenter / Utility Pants – Male   Sizes: 43"</t>
  </si>
  <si>
    <t>Carpenter / Utility Pants – Male   Sizes: 44"</t>
  </si>
  <si>
    <t>Carpenter / Utility Pants – Male   Sizes: 45"</t>
  </si>
  <si>
    <t>Carpenter / Utility Pants – Male   Sizes: 46"</t>
  </si>
  <si>
    <t>Carpenter / Utility Pants – Male   Sizes: 47"</t>
  </si>
  <si>
    <t>Carpenter / Utility Pants – Male   Sizes: 48"</t>
  </si>
  <si>
    <t>Carpenter / Utility Pants – Male   Sizes: 49"</t>
  </si>
  <si>
    <t>Carpenter / Utility Pants – Male   Sizes: 50"</t>
  </si>
  <si>
    <t>Carpenter / Utility Pants – Male   Sizes: 51"</t>
  </si>
  <si>
    <t>Carpenter / Utility Pants – Male   Sizes: 52"</t>
  </si>
  <si>
    <t>Carpenter / Utility Pants – Male   Sizes: 53"</t>
  </si>
  <si>
    <t>Carpenter / Utility Pants – Male   Sizes: 54"</t>
  </si>
  <si>
    <t>Work Shorts - Male Sizes: 26"</t>
  </si>
  <si>
    <t>Work Shorts - Male Sizes: 27"</t>
  </si>
  <si>
    <t>Work Shorts - Male Sizes: 28"</t>
  </si>
  <si>
    <t>Work Shorts - Male Sizes: 29"</t>
  </si>
  <si>
    <t>Work Shorts - Male Sizes: 30"</t>
  </si>
  <si>
    <t>Work Shorts - Male Sizes: 31"</t>
  </si>
  <si>
    <t>Work Shorts - Male Sizes: 32"</t>
  </si>
  <si>
    <t>Work Shorts - Male Sizes: 33"</t>
  </si>
  <si>
    <t>Work Shorts - Male Sizes: 34"</t>
  </si>
  <si>
    <t>Work Shorts - Male Sizes: 35"</t>
  </si>
  <si>
    <t>Work Shorts - Male Sizes: 36"</t>
  </si>
  <si>
    <t>Work Shorts - Male Sizes: 37"</t>
  </si>
  <si>
    <t>Work Shorts - Male Sizes: 38"</t>
  </si>
  <si>
    <t>Work Shorts - Male Sizes: 39"</t>
  </si>
  <si>
    <t>Work Shorts - Male Sizes: 40"</t>
  </si>
  <si>
    <t>Work Shorts - Male Sizes: 41"</t>
  </si>
  <si>
    <t>Work Shorts - Male Sizes: 42"</t>
  </si>
  <si>
    <t>Work Shorts - Male Sizes: 43"</t>
  </si>
  <si>
    <t>Work Shorts - Male Sizes: 44"</t>
  </si>
  <si>
    <t>Work Shorts - Male Sizes: 45"</t>
  </si>
  <si>
    <t>Work Shorts - Male Sizes: 46"</t>
  </si>
  <si>
    <t>Work Shorts - Male Sizes: 47"</t>
  </si>
  <si>
    <t>Work Shorts - Male Sizes: 48"</t>
  </si>
  <si>
    <t>Work Shorts - Male Sizes: 49"</t>
  </si>
  <si>
    <t>Work Shorts - Male Sizes: 50"</t>
  </si>
  <si>
    <t>Work Shorts - Male Sizes: 51"</t>
  </si>
  <si>
    <t>Work Shorts - Male Sizes: 52"</t>
  </si>
  <si>
    <t>Work Shorts - Male Sizes: 53"</t>
  </si>
  <si>
    <t>Work Shorts - Male Sizes: 54"</t>
  </si>
  <si>
    <t>Cotton Original Fit Jeans - Male Sizes: 26"</t>
  </si>
  <si>
    <t>Cotton Original Fit Jeans  - Male Sizes: 54"</t>
  </si>
  <si>
    <t>Cotton Original Fit Jeans - Male Sizes: 53"</t>
  </si>
  <si>
    <t>Cotton Original Fit Jeans - Male Sizes: 52"</t>
  </si>
  <si>
    <t>Cotton Original Fit Jeans  - Male Sizes: 51"</t>
  </si>
  <si>
    <t>Cotton Original Fit Jeans - Male Sizes: 50"</t>
  </si>
  <si>
    <t>Cotton Original Fit Jeans - Male Sizes: 49"</t>
  </si>
  <si>
    <t>Cotton Original Fit Jeans - Male Sizes: 48"</t>
  </si>
  <si>
    <t>Cotton Original Fit Jeans  - Male Sizes: 47"</t>
  </si>
  <si>
    <t>Cotton Original Fit Jeans - Male Sizes: 46"</t>
  </si>
  <si>
    <t>Cotton Original Fit Jeans- Male Sizes: 45"</t>
  </si>
  <si>
    <t>Cotton Original Fit Jeans - Male Sizes: 44"</t>
  </si>
  <si>
    <t>Cotton Original Fit Jeans- Male Sizes: 43"</t>
  </si>
  <si>
    <t>Cotton Original Fit Jeans - Male Sizes: 42"</t>
  </si>
  <si>
    <t>Cotton Original Fit Jeans - Male Sizes: 41"</t>
  </si>
  <si>
    <t>Cotton Original Fit Jeans - Male Sizes: 40"</t>
  </si>
  <si>
    <t>Cotton Original Fit Jeans - Male Sizes: 39"</t>
  </si>
  <si>
    <t>Cotton Original Fit Jeans - Male Sizes: 38"</t>
  </si>
  <si>
    <t>Cotton Original Fit Jeans- Male Sizes: 37"</t>
  </si>
  <si>
    <t>Cotton Original Fit Jeans - Male Sizes: 36"</t>
  </si>
  <si>
    <t>Cotton Original Fit Jeans - Male Sizes: 35"</t>
  </si>
  <si>
    <t>Cotton Original Fit Jeans- Male Sizes: 34"</t>
  </si>
  <si>
    <t>Cotton Original Fit Jeans- Male Sizes: 33"</t>
  </si>
  <si>
    <t>Cotton Original Fit Jeans - Male Sizes: 32"</t>
  </si>
  <si>
    <t>Cotton Original Fit Jeans - Male Sizes: 31"</t>
  </si>
  <si>
    <t>Cotton Original Fit Jeans- Male Sizes: 30"</t>
  </si>
  <si>
    <t>Cotton Original Fit Jeans - Male Sizes: 29"</t>
  </si>
  <si>
    <t>Cotton Original Fit Jeans - Male Sizes: 28"</t>
  </si>
  <si>
    <t>Cotton Original Fit Jeans - Male Sizes: 27"</t>
  </si>
  <si>
    <t>Cotton Jeans, Regular Relax Fit - Male Sizes: 26"</t>
  </si>
  <si>
    <t>Cotton Jeans, Regular Relax Fit - Male Sizes: 27"</t>
  </si>
  <si>
    <t>Cotton Jeans, Regular Relax Fit - Male Sizes: 28"</t>
  </si>
  <si>
    <t>Cotton Jeans, Regular Relax Fit - Male Sizes: 29"</t>
  </si>
  <si>
    <t>Cotton Jeans, Regular Relax Fit - Male Sizes: 30"</t>
  </si>
  <si>
    <t>Cotton Jeans, Regular Relax Fit - Male Sizes: 31"</t>
  </si>
  <si>
    <t>Cotton Jeans, Regular Relax Fit - Male Sizes: 32"</t>
  </si>
  <si>
    <t>Cotton Jeans, Regular Relax Fit - Male Sizes: 33"</t>
  </si>
  <si>
    <t>Cotton Jeans, Regular Relax Fit - Male Sizes: 34"</t>
  </si>
  <si>
    <t>Cotton Jeans, Regular Relax Fit - Male Sizes: 35"</t>
  </si>
  <si>
    <t>Cotton Jeans, Regular Relax Fit - Male Sizes: 36"</t>
  </si>
  <si>
    <t>Cotton Jeans, Regular Relax Fit - Male Sizes: 37"</t>
  </si>
  <si>
    <t>Cotton Jeans, Regular Relax Fit - Male Sizes: 38"</t>
  </si>
  <si>
    <t>Cotton Jeans, Regular Relax Fit - Male Sizes: 39"</t>
  </si>
  <si>
    <t>Cotton Jeans, Regular Relax Fit -Male Sizes: 40"</t>
  </si>
  <si>
    <t>Cotton Jeans, Regular Relax Fit - Male Sizes: 41"</t>
  </si>
  <si>
    <t>Cotton Jeans, Regular Relax Fit - Male Sizes: 42"</t>
  </si>
  <si>
    <t>Cotton Jeans, Regular Relax Fit - Male Sizes: 43"</t>
  </si>
  <si>
    <t>Cotton Jeans, Regular Relax Fit - Male Sizes: 44"</t>
  </si>
  <si>
    <t>Cotton Jeans, Regular Relax Fit -Male Sizes: 45"</t>
  </si>
  <si>
    <t>Cotton Jeans, Regular Relax Fit - Male Sizes: 46"</t>
  </si>
  <si>
    <t>Cotton Jeans, Regular Relax Fit - Male Sizes: 47"</t>
  </si>
  <si>
    <t>Cotton Jeans, Regular Relax Fit - Male Sizes: 48"</t>
  </si>
  <si>
    <t>Cotton Jeans, Regular Relax Fit - Male Sizes: 49"</t>
  </si>
  <si>
    <t>Cotton Jeans, Regular Relax Fit - Male Sizes: 50"</t>
  </si>
  <si>
    <t>Cotton Jeans, Regular Relax Fit - Male Sizes: 51"</t>
  </si>
  <si>
    <t>Cotton Jeans, Regular Relax Fit - Male Sizes: 52"</t>
  </si>
  <si>
    <t>Cotton Jeans, Regular Relax Fit - Male Sizes: 53"</t>
  </si>
  <si>
    <t>Cotton Jeans, Regular Relax Fit - Male Sizes: 54"</t>
  </si>
  <si>
    <t>Straight Leg Jeans - Male Sizes: 26"</t>
  </si>
  <si>
    <t>Straight Leg Jeans - Male Sizes: 27"</t>
  </si>
  <si>
    <t>Straight Leg Jeans - Male Sizes: 28"</t>
  </si>
  <si>
    <t>Straight Leg Jeans -  Male Sizes: 29"</t>
  </si>
  <si>
    <t>Straight Leg Jeans - Male Sizes: 30"</t>
  </si>
  <si>
    <t>Straight Leg Jeans -  Male Sizes: 31"</t>
  </si>
  <si>
    <t>Straight Leg Jeans -  Male Sizes: 32"</t>
  </si>
  <si>
    <t>Straight Leg Jeans -  Male Sizes: 33"</t>
  </si>
  <si>
    <t>Straight Leg Jeans - Male Sizes: 54"</t>
  </si>
  <si>
    <t>Straight Leg Jeans - Male Sizes: 53"</t>
  </si>
  <si>
    <t>Straight Leg Jeans -  Male Sizes: 52"</t>
  </si>
  <si>
    <t>Straight Leg Jeans - Male Sizes: 51"</t>
  </si>
  <si>
    <t>Straight Leg Jeans - Male Sizes: 50"</t>
  </si>
  <si>
    <t>Straight Leg Jeans -  Male Sizes: 49"</t>
  </si>
  <si>
    <t>Straight Leg Jeans - Male Sizes: 48"</t>
  </si>
  <si>
    <t>Straight Leg Jeans - Male Sizes: 47"</t>
  </si>
  <si>
    <t>Straight Leg Jeans -  Male Sizes: 46"</t>
  </si>
  <si>
    <t>Straight Leg Jeans - Male Sizes: 45"</t>
  </si>
  <si>
    <t>Straight Leg Jeans - Male Sizes: 44"</t>
  </si>
  <si>
    <t>Straight Leg Jeans - Male Sizes: 43"</t>
  </si>
  <si>
    <t>Straight Leg Jeans -  Male Sizes: 42"</t>
  </si>
  <si>
    <t>Straight Leg Jeans -  Male Sizes: 41"</t>
  </si>
  <si>
    <t>Straight Leg Jeans - Male Sizes: 40"</t>
  </si>
  <si>
    <t>Straight Leg Jeans -  Male Sizes: 39"</t>
  </si>
  <si>
    <t>Straight Leg Jeans - Male Sizes: 38"</t>
  </si>
  <si>
    <t>Straight Leg Jeans -  Male Sizes: 37"</t>
  </si>
  <si>
    <t>Straight Leg Jeans -  Male Sizes: 36"</t>
  </si>
  <si>
    <t>Straight Leg Jeans -  Male Sizes: 35"</t>
  </si>
  <si>
    <t>Straight Leg Jeans -  Male Sizes: 34"</t>
  </si>
  <si>
    <t>Wrangler Relax Jeans - Male Sizes: 26"</t>
  </si>
  <si>
    <t>Wrangler Relax Jeans  - Male Sizes: 27"</t>
  </si>
  <si>
    <t>Wrangler Relax Jeans  - Male Sizes: 28"</t>
  </si>
  <si>
    <t>Wrangler Relax Jeans  -  Male Sizes: 29"</t>
  </si>
  <si>
    <t>Wrangler Relax Jeans  - Male Sizes: 30"</t>
  </si>
  <si>
    <t>Wrangler Relax Jeans  -  Male Sizes: 31"</t>
  </si>
  <si>
    <t>Wrangler Relax Jeans  -  Male Sizes: 32"</t>
  </si>
  <si>
    <t>Wrangler Relax Jeans -  Male Sizes: 33"</t>
  </si>
  <si>
    <t>Wrangler Relax Jeans  -  Male Sizes: 34"</t>
  </si>
  <si>
    <t>Wrangler Relax Jeans  -  Male Sizes: 35"</t>
  </si>
  <si>
    <t>Wrangler Relax Jeans -  Male Sizes: 36"</t>
  </si>
  <si>
    <t>Wrangler Relax Jeans -  Male Sizes: 37"</t>
  </si>
  <si>
    <t>Wrangler Relax Jeans  - Male Sizes: 38"</t>
  </si>
  <si>
    <t>Wrangler Relax Jeans  -  Male Sizes: 39"</t>
  </si>
  <si>
    <t>Wrangler Relax Jeans - Male Sizes: 40"</t>
  </si>
  <si>
    <t>Wrangler Relax Jeans -  Male Sizes: 41"</t>
  </si>
  <si>
    <t>Wrangler Relax Jeans  -  Male Sizes: 42"</t>
  </si>
  <si>
    <t>Wrangler Relax Jeans  - Male Sizes: 43"</t>
  </si>
  <si>
    <t>Wrangler Relax Jeans - Male Sizes: 44"</t>
  </si>
  <si>
    <t>Wrangler Relax Jeans  - Male Sizes: 45"</t>
  </si>
  <si>
    <t>Wrangler Relax Jeans  -  Male Sizes: 46"</t>
  </si>
  <si>
    <t>Wrangler Relax Jeans  - Male Sizes: 47"</t>
  </si>
  <si>
    <t>Wrangler Relax Jeans - Male Sizes: 48"</t>
  </si>
  <si>
    <t>Wrangler Relax Jeans -  Male Sizes: 49"</t>
  </si>
  <si>
    <t>Wrangler Relax Jeans  - Male Sizes: 50"</t>
  </si>
  <si>
    <t>Wrangler Relax Jeans - Male Sizes: 51"</t>
  </si>
  <si>
    <t>Wrangler Relax Jeans  -  Male Sizes: 52"</t>
  </si>
  <si>
    <t>Wrangler Relax Jeans  - Male Sizes: 53"</t>
  </si>
  <si>
    <t>Wrangler Relax Jeans - Male Sizes: 54"</t>
  </si>
  <si>
    <t>Cotton Sweat Pant - Male  Sizes: Small</t>
  </si>
  <si>
    <t>Cotton Sweat Pant - Male  Sizes: Medium</t>
  </si>
  <si>
    <t>Cotton Sweat Pant - Male  Sizes: Large</t>
  </si>
  <si>
    <t>Cotton Sweat Pant - Male  Sizes: X-Large</t>
  </si>
  <si>
    <t>Cotton Sweat Pant - Male  Sizes: 2 X-Large</t>
  </si>
  <si>
    <t>Cotton Sweat Pant - Male  Sizes: 3 X-Large</t>
  </si>
  <si>
    <t>Cotton Sweat Pant - Male  Sizes: 4  X-Large</t>
  </si>
  <si>
    <t>Cotton Sweat Pant - Male  Sizes: 5  X-Large</t>
  </si>
  <si>
    <t>Poplin Industrial Long Sleeve Shirt –  Male  Sizes: X-Small</t>
  </si>
  <si>
    <t>Poplin Industrial Long Sleeve Shirt –  Male  Sizes: Small</t>
  </si>
  <si>
    <t>Poplin Industrial Long Sleeve Shirt –  Male  Sizes:  Medium</t>
  </si>
  <si>
    <t>Poplin Industrial Long Sleeve Shirt –  Male  Sizes: Large</t>
  </si>
  <si>
    <t>Poplin Industrial Long Sleeve Shirt –  Male  Sizes: X-Large</t>
  </si>
  <si>
    <t>Poplin Industrial Long Sleeve Shirt –  Male  Sizes: 2 X-Large</t>
  </si>
  <si>
    <t>Poplin Industrial Long Sleeve Shirt –  Male  Sizes:  3 X-Large</t>
  </si>
  <si>
    <t>Poplin Industrial Long Sleeve Shirt –  Male  Sizes:  4 X-Large</t>
  </si>
  <si>
    <t>Poplin Industrial Long Sleeve Shirt –  Male  Sizes: 5  X-Large</t>
  </si>
  <si>
    <t>Poplin Industrial Long Sleeve Shirt –  Male  Sizes: 6  X-Large</t>
  </si>
  <si>
    <t>Poplin Industrial Long Sleeve TALL  Shirt –  Male  Sizes: X-Small</t>
  </si>
  <si>
    <t>Poplin Industrial Long Sleeve TALL  Shirt –  Male  Sizes:  Small</t>
  </si>
  <si>
    <t>Poplin Industrial Long Sleeve TALL  Shirt –  Male  Sizes: Medium</t>
  </si>
  <si>
    <t>Poplin Industrial Long Sleeve TALL  Shirt –  Male  Sizes: Large</t>
  </si>
  <si>
    <t>Poplin Industrial Long Sleeve TALL  Shirt –  Male  Sizes: X-Large</t>
  </si>
  <si>
    <t>Poplin Industrial Long Sleeve TALL  Shirt –  Male  Sizes: 2 X-Large</t>
  </si>
  <si>
    <t>Poplin Industrial Long Sleeve TALL  Shirt –  Male  Sizes:  3 X-Large</t>
  </si>
  <si>
    <t>Poplin Industrial Long Sleeve TALL  Shirt –  Male  Sizes: 4 X-Large</t>
  </si>
  <si>
    <t>Poplin Industrial Short Sleeve Shirt –  Male  Sizes: X-Small</t>
  </si>
  <si>
    <t>Poplin Industrial Short Sleeve Shirt –  Male  Sizes: X-Large</t>
  </si>
  <si>
    <t>Poplin Industrial Short Sleeve Shirt –  Male  Sizes: Large</t>
  </si>
  <si>
    <t>Poplin Industrial Short Sleeve Shirt –  Male  Sizes:  Medium</t>
  </si>
  <si>
    <t>Poplin Industrial Short Sleeve Shirt –  Male  Sizes: Small</t>
  </si>
  <si>
    <t>Poplin Industrial Short Sleeve Shirt –  Male  Sizes: 2 X-Large</t>
  </si>
  <si>
    <t>Poplin Industrial Short Sleeve Shirt –  Male  Sizes:  3 X-Large</t>
  </si>
  <si>
    <t>Poplin Industrial Short Sleeve Shirt –  Male  Sizes:  4 X-Large</t>
  </si>
  <si>
    <t>Poplin Industrial Short Sleeve Shirt –  Male  Sizes: 5  X-Large</t>
  </si>
  <si>
    <t>Poplin Industrial Short Sleeve Shirt –  Male  Sizes: 6  X-Large</t>
  </si>
  <si>
    <t>Poplin Industrial Short Sleeve TALL  Shirt –  Male  Sizes: X-Small</t>
  </si>
  <si>
    <t>Poplin Industrial Short Sleeve TALL  Shirt –  Male  Sizes:  Small</t>
  </si>
  <si>
    <t>Poplin Industrial Short Sleeve TALL  Shirt –  Male  Sizes: Medium</t>
  </si>
  <si>
    <t>Poplin Industrial Short Sleeve TALL  Shirt –  Male  Sizes: Large</t>
  </si>
  <si>
    <t>Poplin Industrial Short Sleeve TALL  Shirt –  Male  Sizes: X-Large</t>
  </si>
  <si>
    <t>Poplin Industrial Short Sleeve TALL  Shirt –  Male  Sizes: 2 X-Large</t>
  </si>
  <si>
    <t>Poplin Industrial Short Sleeve TALL  Shirt –  Male  Sizes:  3 X-Large</t>
  </si>
  <si>
    <t>Poplin Industrial Short Sleeve TALL  Shirt –  Male  Sizes: 4 X-Large</t>
  </si>
  <si>
    <t>Cotton Shirt Long Sleeves – Male Sizes: X-Small</t>
  </si>
  <si>
    <t>Cotton Shirt Long Sleeves – Male Sizes: Small</t>
  </si>
  <si>
    <t>Cotton Shirt Long Sleeves – Male Sizes: Medium</t>
  </si>
  <si>
    <t>Cotton Shirt Long Sleeves – Male Sizes: Large</t>
  </si>
  <si>
    <t>Cotton Shirt Long Sleeves – Male Sizes: X-Large</t>
  </si>
  <si>
    <t>Cotton Shirt Long Sleeves – Male Sizes: 2 X-Large</t>
  </si>
  <si>
    <t>Cotton Shirt Long Sleeves – Male Sizes: 3 X-Large</t>
  </si>
  <si>
    <t>Cotton Shirt Long Sleeves – Male Sizes: 4 X-Large</t>
  </si>
  <si>
    <t>Cotton Shirt Long Sleeves – Male Sizes: 5 X-Large</t>
  </si>
  <si>
    <t>Cotton Shirt Long Sleeves – Male Sizes: 6 X-Large</t>
  </si>
  <si>
    <t>Cotton Shirt Long Sleeves – TALL Male Sizes: X-Small</t>
  </si>
  <si>
    <t>Cotton Shirt Long Sleeves – TALL Male Sizes: Small</t>
  </si>
  <si>
    <t>Cotton Shirt Long Sleeves – TALL Male Sizes: Medium</t>
  </si>
  <si>
    <t>Cotton Shirt Long Sleeves – TALL Male Sizes: Large</t>
  </si>
  <si>
    <t>Cotton Shirt Long Sleeves – TALL Male Sizes: X-Large</t>
  </si>
  <si>
    <t>Cotton Shirt Long Sleeves – TALL Male Sizes: 2 X-Large</t>
  </si>
  <si>
    <t>Cotton Shirt Long Sleeves – TALL Male Sizes:  3 X-Large</t>
  </si>
  <si>
    <t>Cotton Shirt Long Sleeves – TALL Male Sizes: 4 X-Large</t>
  </si>
  <si>
    <t>Cotton Shirt Short Sleeves– Male Sizes: X-Small</t>
  </si>
  <si>
    <t>Cotton Shirt Short Sleeves– Male Sizes: Small</t>
  </si>
  <si>
    <t>Cotton Shirt Short Sleeves– Male Sizes: Medium</t>
  </si>
  <si>
    <t>Cotton Shirt Short Sleeves– Male Sizes: Large</t>
  </si>
  <si>
    <t>Cotton Shirt Short Sleeves– Male Sizes: X-Large</t>
  </si>
  <si>
    <t>Cotton Shirt Short Sleeves– Male Sizes: 2 X-Large</t>
  </si>
  <si>
    <t>Cotton Shirt Short Sleeves– Male Sizes: 3 X-Large</t>
  </si>
  <si>
    <t>Cotton Shirt Short Sleeves– Male Sizes: 4 X-Large</t>
  </si>
  <si>
    <t>Cotton Shirt Short Sleeves– Male Sizes: 5 X-Large</t>
  </si>
  <si>
    <t>Cotton Shirt Short Sleeves– Male Sizes: 6 X-Large</t>
  </si>
  <si>
    <t>Cotton Shirt Short Sleeves– Male TALL Sizes: X-Small</t>
  </si>
  <si>
    <t>Cotton Shirt Short Sleeves– Male TALL Sizes: Small</t>
  </si>
  <si>
    <t>Cotton Shirt Short Sleeves– Male TALL  Sizes: Medium</t>
  </si>
  <si>
    <t>Cotton Shirt Short Sleeves– Male TALL Sizes: Large</t>
  </si>
  <si>
    <t>Cotton Shirt Short Sleeves– Male TALL Sizes: X-Large</t>
  </si>
  <si>
    <t>Cotton Shirt Short Sleeves– Male TALL Sizes: 2 X-Large</t>
  </si>
  <si>
    <t>Cotton Shirt Short Sleeves– Male TALL Sizes: 3 X-Large</t>
  </si>
  <si>
    <t>Cotton Shirt Short Sleeves– Male TALL Sizes: 4 X-Large</t>
  </si>
  <si>
    <t>Cotton Button Down Oxford Long Sleeve Shirt – Male Sizes: X-Small</t>
  </si>
  <si>
    <t>Cotton Button Down Oxford Long Sleeve Shirt – Male Sizes: Small</t>
  </si>
  <si>
    <t>Cotton Button Down Oxford Long Sleeve Shirt – Male Sizes: Medium</t>
  </si>
  <si>
    <t>Cotton Button Down Oxford Long Sleeve Shirt – Male Sizes: Large</t>
  </si>
  <si>
    <t>Cotton Button Down Oxford Long Sleeve Shirt – Male Sizes: X-Large</t>
  </si>
  <si>
    <t>Cotton Button Down Oxford Long Sleeve Shirt – Male Sizes: 2 X-Large</t>
  </si>
  <si>
    <t>Cotton Button Down Oxford Long Sleeve Shirt – Male Sizes: 3 X-Large</t>
  </si>
  <si>
    <t>Cotton Button Down Oxford Long Sleeve Shirt – Male Sizes: 4 X-Large</t>
  </si>
  <si>
    <t>Cotton Button Down Oxford Long Sleeve Shirt – Male Sizes: 5 X-Large</t>
  </si>
  <si>
    <t>Cotton Button Down Oxford Long Sleeve Shirt – Male Sizes: 6 X-Large</t>
  </si>
  <si>
    <t>Cotton Button Down Oxford Long Sleeve Shirt – TALL Male Sizes: X-Small</t>
  </si>
  <si>
    <t>Cotton Button Down Oxford Long Sleeve Shirt – TALL Male Sizes: Small</t>
  </si>
  <si>
    <t>Cotton Button Down Oxford Long Sleeve Shirt – TALL Male Sizes:  Medium</t>
  </si>
  <si>
    <t>Cotton Button Down Oxford Long Sleeve Shirt – TALL Male Sizes: Large</t>
  </si>
  <si>
    <t>Cotton Button Down Oxford Long Sleeve Shirt – TALL Male Sizes: X-Large</t>
  </si>
  <si>
    <t>Cotton Button Down Oxford Long Sleeve Shirt – TALL Male Sizes: 2 X-Large</t>
  </si>
  <si>
    <t>Cotton Button Down Oxford Long Sleeve Shirt – TALL Male Sizes: 3 X-Large</t>
  </si>
  <si>
    <t>Cotton Button Down Oxford Long Sleeve Shirt – TALL Male Sizes: 4 X-Large</t>
  </si>
  <si>
    <t>Cotton Button Down Oxford Short Sleeve Shirt - Male Sizes: X-Small</t>
  </si>
  <si>
    <t>Cotton Button Down Oxford Short Sleeve Shirt - Male Sizes: Small</t>
  </si>
  <si>
    <t>Cotton Button Down Oxford Short Sleeve Shirt - Male Sizes: Medium</t>
  </si>
  <si>
    <t>Cotton Button Down Oxford Short Sleeve Shirt - Male Sizes: Large</t>
  </si>
  <si>
    <t>Cotton Button Down Oxford Short Sleeve Shirt - Male Sizes: X-Large</t>
  </si>
  <si>
    <t>Cotton Button Down Oxford Short Sleeve Shirt - Male Sizes: 2 X-Large</t>
  </si>
  <si>
    <t>Cotton Button Down Oxford Short Sleeve Shirt - Male Sizes: 3 X-Large</t>
  </si>
  <si>
    <t>Cotton Button Down Oxford Short Sleeve Shirt - Male Sizes: 4 X-Large</t>
  </si>
  <si>
    <t>Cotton Button Down Oxford Short Sleeve Shirt - Male Sizes: 5 X-Large</t>
  </si>
  <si>
    <t>Cotton Button Down Oxford Short Sleeve Shirt - Male Sizes: 6 X-Large</t>
  </si>
  <si>
    <t>Cotton Button Down Oxford Short Sleeve Shirt - TALL Male Sizes: X-Small</t>
  </si>
  <si>
    <t>Cotton Button Down Oxford Short Sleeve Shirt - TALL Male Sizes: Small</t>
  </si>
  <si>
    <t>Cotton Button Down Oxford Short Sleeve Shirt - TALL Male Sizes: Medium</t>
  </si>
  <si>
    <t>Cotton Button Down Oxford Short Sleeve Shirt - TALL Male Sizes: Large</t>
  </si>
  <si>
    <t>Cotton Button Down Oxford Short Sleeve Shirt - TALL Male Sizes: X-Large</t>
  </si>
  <si>
    <t>Cotton Button Down Oxford Short Sleeve Shirt - TALL Male Sizes: 2 X-Large</t>
  </si>
  <si>
    <t>Cotton Button Down Oxford Short Sleeve Shirt - TALL Male Sizes: 3 X-Large</t>
  </si>
  <si>
    <t>Cotton Button Down Oxford Short Sleeve Shirt - TALL Male Sizes: 4 X-Large</t>
  </si>
  <si>
    <t>Broadcloth Cotton Shirt Long Sleeve - Male Sizes: X-Small</t>
  </si>
  <si>
    <t>Broadcloth Cotton Shirt Long Sleeve - Male Sizes: Small</t>
  </si>
  <si>
    <t>Broadcloth Cotton Shirt Long Sleeve - Male Sizes: Medium</t>
  </si>
  <si>
    <t>Broadcloth Cotton Shirt Long Sleeve - Male Sizes: Large</t>
  </si>
  <si>
    <t>Broadcloth Cotton Shirt Long Sleeve - Male Sizes: X-Large</t>
  </si>
  <si>
    <t>Broadcloth Cotton Shirt Long Sleeve - Male Sizes: 2X-Large</t>
  </si>
  <si>
    <t>Broadcloth Cotton Shirt Long Sleeve - Male Sizes: 3X-Large</t>
  </si>
  <si>
    <t>Broadcloth Cotton Shirt Long Sleeve - Male Sizes: 4X-Large</t>
  </si>
  <si>
    <t>Broadcloth Cotton Shirt Long Sleeve - Male Sizes: 5X-Large</t>
  </si>
  <si>
    <t>Broadcloth Cotton Shirt Long Sleeve - Male Sizes: 6X-Large</t>
  </si>
  <si>
    <t>Broadcloth Cotton Shirt Long Sleeve - TALL Male Sizes: X-Small</t>
  </si>
  <si>
    <t>Broadcloth Cotton Shirt Long Sleeve - TALL Male Sizes: Small</t>
  </si>
  <si>
    <t>Broadcloth Cotton Shirt Long Sleeve - TALL Male Sizes: Medium</t>
  </si>
  <si>
    <t>Broadcloth Cotton Shirt Long Sleeve - TALL Male Sizes: Large</t>
  </si>
  <si>
    <t>Broadcloth Cotton Shirt Long Sleeve - TALL Male Sizes: X-Large</t>
  </si>
  <si>
    <t>Broadcloth Cotton Shirt Long Sleeve - TALL Male Sizes: 2X-Large</t>
  </si>
  <si>
    <t>Broadcloth Cotton Shirt Long Sleeve - TALL Male Sizes: 3X-Large</t>
  </si>
  <si>
    <t>Broadcloth Cotton Shirt Long Sleeve - TALL Male Sizes: 4X-Large</t>
  </si>
  <si>
    <t>Broadcloth Cotton Shirt Short Sleeve - Male Sizes: X-Small</t>
  </si>
  <si>
    <t>Broadcloth Cotton Shirt Short Sleeve - Male Sizes: Small</t>
  </si>
  <si>
    <t>Broadcloth Cotton Shirt Short Sleeve - Male Sizes: Medium</t>
  </si>
  <si>
    <t>Broadcloth Cotton Shirt Short Sleeve - Male Sizes: Large</t>
  </si>
  <si>
    <t>Broadcloth Cotton Shirt Short Sleeve - Male Sizes: X-Large</t>
  </si>
  <si>
    <t>Broadcloth Cotton Shirt Short Sleeve - Male Sizes: 2X-Large</t>
  </si>
  <si>
    <t>Broadcloth Cotton Shirt Short Sleeve - Male Sizes: 3X-Large</t>
  </si>
  <si>
    <t>Broadcloth Cotton Shirt Short Sleeve - Male Sizes: 4X-Large</t>
  </si>
  <si>
    <t>Broadcloth Cotton Shirt Short Sleeve - Male Sizes: 5X-Large</t>
  </si>
  <si>
    <t>Broadcloth Cotton Shirt Short Sleeve - Male Sizes: 6X-Large</t>
  </si>
  <si>
    <t>Broadcloth Cotton Shirt Short Sleeve - TALL Male Sizes: X-Small</t>
  </si>
  <si>
    <t>Broadcloth Cotton Shirt Short Sleeve - TALL Male Sizes: Small</t>
  </si>
  <si>
    <t>Broadcloth Cotton Shirt Short Sleeve - TALL Male Sizes: Medium</t>
  </si>
  <si>
    <t>Broadcloth Cotton Shirt Short Sleeve - TALL Male Sizes: Large</t>
  </si>
  <si>
    <t>Broadcloth Cotton Shirt Short Sleeve - TALL Male Sizes: X-Large</t>
  </si>
  <si>
    <t>Broadcloth Cotton Shirt Short Sleeve - TALL Male Sizes: 2X-Large</t>
  </si>
  <si>
    <t>Broadcloth Cotton Shirt Short Sleeve - TALL Male Sizes: 3X-Large</t>
  </si>
  <si>
    <t>Broadcloth Cotton Shirt Short Sleeve - TALL Male Sizes: 4X-Large</t>
  </si>
  <si>
    <t>Men’s Cotton Polo Sizes: X-Small</t>
  </si>
  <si>
    <t>Men’s Cotton Polo Sizes: Small</t>
  </si>
  <si>
    <t>Men’s Cotton Polo Sizes: Medium</t>
  </si>
  <si>
    <t>Men’s Cotton Polo Sizes: Large</t>
  </si>
  <si>
    <t>Men’s Cotton Polo Sizes: X-Large</t>
  </si>
  <si>
    <t>Men’s Cotton Polo Sizes: 2X-Large</t>
  </si>
  <si>
    <t>Men’s Cotton Polo Sizes: 3X-Large</t>
  </si>
  <si>
    <t>Men’s Cotton Polo Sizes: 4X-Large</t>
  </si>
  <si>
    <t>Men’s Cotton Polo Sizes: 5X-Large</t>
  </si>
  <si>
    <t>Men’s Cotton Polo Sizes: 6X-Large</t>
  </si>
  <si>
    <t>Men’s Cotton Polo TALL Sizes: X-Small</t>
  </si>
  <si>
    <t>Men’s Cotton Polo TALL Sizes: Small</t>
  </si>
  <si>
    <t>Men’s Cotton Polo TALL Sizes: Medium</t>
  </si>
  <si>
    <t>Men’s Cotton Polo TALL Sizes: Large</t>
  </si>
  <si>
    <t>Men’s Cotton Polo TALL Sizes: X-Large</t>
  </si>
  <si>
    <t>Men’s Cotton Polo TALL Sizes: 2X-Large</t>
  </si>
  <si>
    <t>Men’s Cotton Polo TALL Sizes: 3X-Large</t>
  </si>
  <si>
    <t>Men’s Cotton Polo TALL Sizes: 4X-Large</t>
  </si>
  <si>
    <t>Men’s Cotton/Poly Blend Polo Sizes: X-Small</t>
  </si>
  <si>
    <t>Men’s Cotton/Poly Blend Polo Sizes: Small</t>
  </si>
  <si>
    <t>Men’s Cotton/Poly Blend Polo Sizes: Medium</t>
  </si>
  <si>
    <t>Men’s Cotton/Poly Blend Polo Sizes: Large</t>
  </si>
  <si>
    <t>Men’s Cotton/Poly Blend Polo Sizes: X-Large</t>
  </si>
  <si>
    <t>Men’s Cotton/Poly Blend Polo Sizes: 2X-Large</t>
  </si>
  <si>
    <t>Men’s Cotton/Poly Blend Polo Sizes: 3X-Large</t>
  </si>
  <si>
    <t>Men’s Cotton/Poly Blend Polo Sizes: 4X-Large</t>
  </si>
  <si>
    <t>Men’s Cotton/Poly Blend Polo Sizes: 5X-Large</t>
  </si>
  <si>
    <t>Men’s Cotton/Poly Blend Polo Sizes: 6X-Large</t>
  </si>
  <si>
    <t>Men’s Cotton/Poly Blend Polo TALL Sizes: X-Small</t>
  </si>
  <si>
    <t>Men’s Cotton/Poly Blend Polo TALL Sizes: Small</t>
  </si>
  <si>
    <t>Men’s Cotton/Poly Blend Polo TALL Sizes: Medium</t>
  </si>
  <si>
    <t>Men’s Cotton/Poly Blend Polo TALL Sizes: Large</t>
  </si>
  <si>
    <t>Men’s Cotton/Poly Blend Polo TALL Sizes: X-Large</t>
  </si>
  <si>
    <t>Men’s Cotton/Poly Blend Polo TALL Sizes: 2X-Large</t>
  </si>
  <si>
    <t>Men’s Cotton/Poly Blend Polo TALL Sizes: 3X-Large</t>
  </si>
  <si>
    <t>Men’s Cotton/Poly Blend Polo TALL Sizes: 4X-Large</t>
  </si>
  <si>
    <t>Men’s Cotton Denim Long-Sleeve Work Shirt Sizes: X-Small</t>
  </si>
  <si>
    <t>Men’s Cotton Denim Long-Sleeve Work Shirt Sizes: Small</t>
  </si>
  <si>
    <t>Men’s Cotton Denim Long-Sleeve Work Shirt Sizes: Medium</t>
  </si>
  <si>
    <t>Men’s Cotton Denim Long-Sleeve Work Shirt Sizes: Large</t>
  </si>
  <si>
    <t>Men’s Cotton Denim Long-Sleeve Work Shirt Sizes: X-Large</t>
  </si>
  <si>
    <t>Men’s Cotton Denim Long-Sleeve Work Shirt Sizes: 2X-Large</t>
  </si>
  <si>
    <t>Men’s Cotton Denim Long-Sleeve Work Shirt Sizes: 3X-Large</t>
  </si>
  <si>
    <t>Men’s Cotton Denim Long-Sleeve Work Shirt Sizes: 4X-Large</t>
  </si>
  <si>
    <t>Men’s Cotton Denim Long-Sleeve Work Shirt Sizes: 5X-Large</t>
  </si>
  <si>
    <t>Men’s Cotton Denim Long-Sleeve Work Shirt Sizes: 6X-Large</t>
  </si>
  <si>
    <t>Men’s Cotton Denim Long-Sleeve Work Shirt TALL Sizes: X-Small</t>
  </si>
  <si>
    <t>Men’s Cotton Denim Long-Sleeve Work Shirt TALL Sizes: Small</t>
  </si>
  <si>
    <t>Men’s Cotton Denim Long-Sleeve Work Shirt TALL Sizes: Medium</t>
  </si>
  <si>
    <t>Men’s Cotton Denim Long-Sleeve Work Shirt TALL Sizes: Large</t>
  </si>
  <si>
    <t>Men’s Cotton Denim Long-Sleeve Work Shirt TALL Sizes: X-Large</t>
  </si>
  <si>
    <t>Men’s Cotton Denim Long-Sleeve Work Shirt TALL Sizes: 2X-Large</t>
  </si>
  <si>
    <t>Men’s Cotton Denim Long-Sleeve Work Shirt TALL Sizes: 3X-Large</t>
  </si>
  <si>
    <t>Men’s Cotton Denim Long-Sleeve Work Shirt TALL Sizes: 4X-Large</t>
  </si>
  <si>
    <t>Men’s Cotton Denim Short-Sleeve Work Shirt - Sizes: X-Small</t>
  </si>
  <si>
    <t>Men’s Cotton Denim Short-Sleeve Work Shirt - Sizes: Small</t>
  </si>
  <si>
    <t>Men’s Cotton Denim Short-Sleeve Work Shirt - Sizes: Medium</t>
  </si>
  <si>
    <t>Men’s Cotton Denim Short-Sleeve Work Shirt - Sizes: Large</t>
  </si>
  <si>
    <t>Men’s Cotton Denim Short-Sleeve Work Shirt - Sizes: X-Large</t>
  </si>
  <si>
    <t>Men’s Cotton Denim Short-Sleeve Work Shirt - Sizes: 2X-Large</t>
  </si>
  <si>
    <t>Men’s Cotton Denim Short-Sleeve Work Shirt - Sizes: 3X-Large</t>
  </si>
  <si>
    <t>Men’s Cotton Denim Short-Sleeve Work Shirt - Sizes: 4X-Large</t>
  </si>
  <si>
    <t>Men’s Cotton Denim Short-Sleeve Work Shirt - Sizes: 5X-Large</t>
  </si>
  <si>
    <t>Men’s Cotton Denim Short-Sleeve Work Shirt - Sizes: 6X-Large</t>
  </si>
  <si>
    <t>Men’s Cotton Denim Short-Sleeve Work Shirt -TALL  Sizes: X-Small</t>
  </si>
  <si>
    <t>Men’s Cotton Denim Short-Sleeve Work Shirt -TALL  Sizes: Small</t>
  </si>
  <si>
    <t>Men’s Cotton Denim Short-Sleeve Work Shirt -TALL  Sizes: Medium</t>
  </si>
  <si>
    <t>Men’s Cotton Denim Short-Sleeve Work Shirt -TALL  Sizes: Large</t>
  </si>
  <si>
    <t>Men’s Cotton Denim Short-Sleeve Work Shirt -TALL  Sizes: X-Large</t>
  </si>
  <si>
    <t>Men’s Cotton Denim Short-Sleeve Work Shirt -TALL  Sizes: 2X-Large</t>
  </si>
  <si>
    <t>Men’s Cotton Denim Short-Sleeve Work Shirt -TALL  Sizes: 3X-Large</t>
  </si>
  <si>
    <t>Men’s Cotton Denim Short-Sleeve Work Shirt -TALL  Sizes: 4X-Large</t>
  </si>
  <si>
    <r>
      <rPr>
        <b/>
        <sz val="11"/>
        <color theme="1"/>
        <rFont val="Aptos Narrow"/>
        <family val="2"/>
        <scheme val="minor"/>
      </rPr>
      <t>Pants Twill-</t>
    </r>
    <r>
      <rPr>
        <sz val="11"/>
        <color theme="1"/>
        <rFont val="Aptos Narrow"/>
        <family val="2"/>
        <scheme val="minor"/>
      </rPr>
      <t xml:space="preserve"> Male-Fabric: 7-1/2 - 7-3/4 oz. Twill Weave, 65% Polyester/35% Cotton, Permanent Press Finish: Construction/Style: double needle waistband with tunnel belt loops, heavy duty brass zipper, open seat seam construction. Colors: Navy, Grey, White, various colors  Brand: Dickies PT10 series , Red Kap, Carhartt or equal</t>
    </r>
  </si>
  <si>
    <r>
      <rPr>
        <b/>
        <sz val="11"/>
        <color theme="1"/>
        <rFont val="Aptos Narrow"/>
        <family val="2"/>
        <scheme val="minor"/>
      </rPr>
      <t>Cotton Industrial Pants</t>
    </r>
    <r>
      <rPr>
        <sz val="11"/>
        <color theme="1"/>
        <rFont val="Aptos Narrow"/>
        <family val="2"/>
        <scheme val="minor"/>
      </rPr>
      <t xml:space="preserve"> - Fabric: 8-1/2 oz. Twill Weave, 100% Cotton. Construction/Style: deep pockets, dress trouser fly, waistband with tunnel belt loops, heavy-duty brass zipper, bar tacked at all points.</t>
    </r>
  </si>
  <si>
    <r>
      <rPr>
        <b/>
        <sz val="11"/>
        <color theme="1"/>
        <rFont val="Aptos Narrow"/>
        <family val="2"/>
        <scheme val="minor"/>
      </rPr>
      <t xml:space="preserve">Twill Jeans. </t>
    </r>
    <r>
      <rPr>
        <sz val="11"/>
        <color theme="1"/>
        <rFont val="Aptos Narrow"/>
        <family val="2"/>
        <scheme val="minor"/>
      </rPr>
      <t>Fabric: 10 oz. Twill, 50% Polyester 50% Cotton. Construction/Style: Five pocket, felled seams, button waist, tunnel belt loops, heavy-duty brass zipper. Brand: Dickies C7988 Series Red Kap, Carhartt or equal</t>
    </r>
  </si>
  <si>
    <r>
      <rPr>
        <b/>
        <sz val="11"/>
        <color theme="1"/>
        <rFont val="Aptos Narrow"/>
        <family val="2"/>
        <scheme val="minor"/>
      </rPr>
      <t>Cotton Blend Twill Pants</t>
    </r>
    <r>
      <rPr>
        <sz val="11"/>
        <color theme="1"/>
        <rFont val="Aptos Narrow"/>
        <family val="2"/>
        <scheme val="minor"/>
      </rPr>
      <t xml:space="preserve"> Male. Fabric: Permanent press, twill, light wt. (less than 8 oz.), at least 40% cotton
Style: Flat front, relaxed fit, 2 5 pockets, metal zipper</t>
    </r>
  </si>
  <si>
    <r>
      <rPr>
        <b/>
        <sz val="11"/>
        <color theme="1"/>
        <rFont val="Aptos Narrow"/>
        <family val="2"/>
        <scheme val="minor"/>
      </rPr>
      <t xml:space="preserve">Painter’s Utility Pants </t>
    </r>
    <r>
      <rPr>
        <sz val="11"/>
        <color theme="1"/>
        <rFont val="Aptos Narrow"/>
        <family val="2"/>
        <scheme val="minor"/>
      </rPr>
      <t>- Male. Fabric: 8-3/4 oz. Painters Drill, 100% cotton. Construction/Style: button waist, watch pocket, hammer loops, screwdriver and rule pocket. triple stitched seams. Colors: White. Brand: Dickies 1953, Red Kap, Carhartt or equal</t>
    </r>
  </si>
  <si>
    <r>
      <rPr>
        <b/>
        <sz val="11"/>
        <color theme="1"/>
        <rFont val="Aptos Narrow"/>
        <family val="2"/>
        <scheme val="minor"/>
      </rPr>
      <t>Carpenter / Utility Pants – Male</t>
    </r>
    <r>
      <rPr>
        <sz val="11"/>
        <color theme="1"/>
        <rFont val="Aptos Narrow"/>
        <family val="2"/>
        <scheme val="minor"/>
      </rPr>
      <t xml:space="preserve">. Fabric Durable 100% cotton duck. Construction/Style Relaxed fit. Brand: Dickies 1939, Red Kap, Carhartt or equal </t>
    </r>
  </si>
  <si>
    <r>
      <rPr>
        <b/>
        <sz val="11"/>
        <color theme="1"/>
        <rFont val="Aptos Narrow"/>
        <family val="2"/>
        <scheme val="minor"/>
      </rPr>
      <t>Work Shorts - Male.</t>
    </r>
    <r>
      <rPr>
        <sz val="11"/>
        <color theme="1"/>
        <rFont val="Aptos Narrow"/>
        <family val="2"/>
        <scheme val="minor"/>
      </rPr>
      <t xml:space="preserve"> Fabric: 7-8 oz. Twill, 65% Fortrel Polyester, 35% Cotton. Construction/Style: Two (2) separate seat seams for protection and alteration outlet. Non-roll waistband, lock stitched hem and bar tacked at stress points.  Belt loops and waist band shall be double thick. 13" inseam. Brand: Dickie 94-764, Red Kap, Carhartt or equal</t>
    </r>
  </si>
  <si>
    <r>
      <rPr>
        <b/>
        <sz val="11"/>
        <color theme="1"/>
        <rFont val="Aptos Narrow"/>
        <family val="2"/>
        <scheme val="minor"/>
      </rPr>
      <t xml:space="preserve">Cotton Original Fit Jeans - Male. </t>
    </r>
    <r>
      <rPr>
        <sz val="11"/>
        <color theme="1"/>
        <rFont val="Aptos Narrow"/>
        <family val="2"/>
        <scheme val="minor"/>
      </rPr>
      <t xml:space="preserve">Fabric: 100% Cotton. Style: Original fit, five pocket, button waist, felled seam, metal zipper, belt loops. Brand: Wrangler 13MWZ Red Kap, Carhartt or equal </t>
    </r>
  </si>
  <si>
    <r>
      <rPr>
        <b/>
        <sz val="11"/>
        <color theme="1"/>
        <rFont val="Aptos Narrow"/>
        <family val="2"/>
        <scheme val="minor"/>
      </rPr>
      <t xml:space="preserve">Cotton Jeans, Regular Relax Fit - Male. </t>
    </r>
    <r>
      <rPr>
        <sz val="11"/>
        <color theme="1"/>
        <rFont val="Aptos Narrow"/>
        <family val="2"/>
        <scheme val="minor"/>
      </rPr>
      <t xml:space="preserve">Fabric: 100% cotton, Style: Regular fit, five pocket, felled seams, metal zipper. Brand: Wrangler,  Red Kap, Carhartt or equal </t>
    </r>
  </si>
  <si>
    <r>
      <rPr>
        <b/>
        <sz val="11"/>
        <color theme="1"/>
        <rFont val="Aptos Narrow"/>
        <family val="2"/>
        <scheme val="minor"/>
      </rPr>
      <t>Straight Leg Jeans - Male.</t>
    </r>
    <r>
      <rPr>
        <sz val="11"/>
        <color theme="1"/>
        <rFont val="Aptos Narrow"/>
        <family val="2"/>
        <scheme val="minor"/>
      </rPr>
      <t xml:space="preserve"> Fabric: 14 oz. Denim, 100% cotton, Construction/Style: Five pocket, heavy duty brass zipper and button waist. Full body fit. Brand: Dickies 9393 Series Red Kap, Carhartt or equal</t>
    </r>
  </si>
  <si>
    <r>
      <rPr>
        <b/>
        <sz val="11"/>
        <color theme="1"/>
        <rFont val="Aptos Narrow"/>
        <family val="2"/>
        <scheme val="minor"/>
      </rPr>
      <t>Wrangler Relax Jeans - Male</t>
    </r>
    <r>
      <rPr>
        <sz val="11"/>
        <color theme="1"/>
        <rFont val="Aptos Narrow"/>
        <family val="2"/>
        <scheme val="minor"/>
      </rPr>
      <t xml:space="preserve">; Fabric: 100% Cotton, Style: Relaxed fit, five pocket, felled seams, metal zipper, Brand: Wrangler 31MWZ Red Kap, Carhartt or equal </t>
    </r>
  </si>
  <si>
    <r>
      <rPr>
        <b/>
        <sz val="11"/>
        <color theme="1"/>
        <rFont val="Aptos Narrow"/>
        <family val="2"/>
        <scheme val="minor"/>
      </rPr>
      <t>Cotton Sweat Pant - Male</t>
    </r>
    <r>
      <rPr>
        <sz val="11"/>
        <color theme="1"/>
        <rFont val="Aptos Narrow"/>
        <family val="2"/>
        <scheme val="minor"/>
      </rPr>
      <t>; Fabric: 50 100% Cotton Style: Elastic waist, hemmed legs, side pockets; Brand: Hanes, Jerseys, Gildan or equal</t>
    </r>
  </si>
  <si>
    <r>
      <rPr>
        <b/>
        <sz val="11"/>
        <color theme="1"/>
        <rFont val="Aptos Narrow"/>
        <family val="2"/>
        <scheme val="minor"/>
      </rPr>
      <t>Poplin Industrial Long Sleeve Shirt – Male</t>
    </r>
    <r>
      <rPr>
        <sz val="11"/>
        <color theme="1"/>
        <rFont val="Aptos Narrow"/>
        <family val="2"/>
        <scheme val="minor"/>
      </rPr>
      <t xml:space="preserve">; Fabric: Permanent Press Poplin, 35% Cotton/65% Polyester; Construction/Style: Lined one piece collar, two buttons through pockets, snap at collar, six button front closure and lines button cuffs; Brand: Dickies SP 14 and 24 Series, Red Kap, Carhartt, Eddie Bauer or equal; Embroidered: County Seal and Department Name on front or custom art as provided by County </t>
    </r>
  </si>
  <si>
    <r>
      <rPr>
        <b/>
        <sz val="11"/>
        <color theme="1"/>
        <rFont val="Aptos Narrow"/>
        <family val="2"/>
        <scheme val="minor"/>
      </rPr>
      <t>Poplin Industrial Short Sleeve Shirt – Male</t>
    </r>
    <r>
      <rPr>
        <sz val="11"/>
        <color theme="1"/>
        <rFont val="Aptos Narrow"/>
        <family val="2"/>
        <scheme val="minor"/>
      </rPr>
      <t xml:space="preserve">; Fabric: Permanent Press Poplin, 35% Cotton/65% Polyester; Construction/Style: Lined one piece collar, two buttons through pockets, snap at collar, six button front closure and lines button cuffs; Colors: Light Blue and White, various colors; Sizes: XS through 6Xlarge must include tall sizes; Brand: Dickies SP 14 and 24 Series Red Kap, Carhartt, Eddie Bauer or equal; Embroidered: County Seal and Department Name on front or custom art as provided by County </t>
    </r>
  </si>
  <si>
    <r>
      <rPr>
        <b/>
        <sz val="11"/>
        <color theme="1"/>
        <rFont val="Aptos Narrow"/>
        <family val="2"/>
        <scheme val="minor"/>
      </rPr>
      <t>Cotton Shirt Long Sleeves– Male</t>
    </r>
    <r>
      <rPr>
        <sz val="11"/>
        <color theme="1"/>
        <rFont val="Aptos Narrow"/>
        <family val="2"/>
        <scheme val="minor"/>
      </rPr>
      <t xml:space="preserve">; Fabric: 5-1/4 to 5-3/4 oz. Twill, 100% Wrinkle Resistant Cotton; Construction/Style: Lined on piece collar, 6-7 button front, and double dress shirt styled yoke; Color: Light Blue, various colors; Sizes: XS through 6Xlarge must include tall sizes; Brand: Dickies SC15 Series Red Kap, Carhartt, Eddie Bauer or equal; Embroidered: County Seal and Department Name on front or custom art as provided by County </t>
    </r>
  </si>
  <si>
    <r>
      <rPr>
        <b/>
        <sz val="11"/>
        <color theme="1"/>
        <rFont val="Aptos Narrow"/>
        <family val="2"/>
        <scheme val="minor"/>
      </rPr>
      <t>Cotton Shirt Short Sleeves– Male</t>
    </r>
    <r>
      <rPr>
        <sz val="11"/>
        <color theme="1"/>
        <rFont val="Aptos Narrow"/>
        <family val="2"/>
        <scheme val="minor"/>
      </rPr>
      <t xml:space="preserve">: Fabric: 5-1/4 to 5-3/4 oz. Twill, 100% Wrinkle Resistant Cotton; Construction/Style: Lined on piece collar, 6-7 button front, and double dress shirt styled yoke; Color: Light Blue, various colors; Sizes: XS through 6 Xlarge must include tall sizes; Brand: Dickies SC15 Series Red Kap, Carhartt, Eddie Bauer or equal; Embroidered: County Seal and Department Name on front or custom art as provided by County </t>
    </r>
  </si>
  <si>
    <r>
      <rPr>
        <b/>
        <sz val="11"/>
        <color theme="1"/>
        <rFont val="Aptos Narrow"/>
        <family val="2"/>
        <scheme val="minor"/>
      </rPr>
      <t>Cotton Button Down Oxford Long Sleeve Shirt - Male</t>
    </r>
    <r>
      <rPr>
        <sz val="11"/>
        <color theme="1"/>
        <rFont val="Aptos Narrow"/>
        <family val="2"/>
        <scheme val="minor"/>
      </rPr>
      <t xml:space="preserve">; Fabric: 60% Cotton/Polyester 40%; Construction/Style: Button full front placket, box pleat back, placket sleeve, single pocket styling, button down collar, full cut style.; Colors: Light Blue and White, various colors; Sizes: XS through 6 Xlarge must include tall sizes; Embroidered: County Seal and Department Name on front or custom art as provided by County </t>
    </r>
  </si>
  <si>
    <r>
      <rPr>
        <b/>
        <sz val="11"/>
        <color theme="1"/>
        <rFont val="Aptos Narrow"/>
        <family val="2"/>
        <scheme val="minor"/>
      </rPr>
      <t>Cotton Button Down Oxford Short Sleeve Shirt - Male</t>
    </r>
    <r>
      <rPr>
        <sz val="11"/>
        <color theme="1"/>
        <rFont val="Aptos Narrow"/>
        <family val="2"/>
        <scheme val="minor"/>
      </rPr>
      <t xml:space="preserve">; Fabric: 60% Cotton/Polyester 40%; Construction/Style: Button full front placket, box pleat back, placket sleeve, single pocket styling, button down collar, full cut style; Colors: Light Blue and White, various colors; Sizes: XS through 6 Xlarge must include tall sizes; Embroidered: County Seal and Department Name on front or custom art as provided by County </t>
    </r>
  </si>
  <si>
    <r>
      <rPr>
        <b/>
        <sz val="11"/>
        <color theme="1"/>
        <rFont val="Aptos Narrow"/>
        <family val="2"/>
        <scheme val="minor"/>
      </rPr>
      <t>Broadcloth Cotton Shirt Long Sleeve - Male</t>
    </r>
    <r>
      <rPr>
        <sz val="11"/>
        <color theme="1"/>
        <rFont val="Aptos Narrow"/>
        <family val="2"/>
        <scheme val="minor"/>
      </rPr>
      <t xml:space="preserve">; Fabric: 65% Polyester/35% Cotton; Construction/Style: Button full front placket, lined collar and cuffs, pocket(s), full cut style; Colors: Light Blue and White, various colors; Brand: Edwards, Red Kap, Dickies or equal; Embroidered: County Seal and Department Name on front or custom art as provided by County </t>
    </r>
  </si>
  <si>
    <r>
      <rPr>
        <b/>
        <sz val="11"/>
        <color theme="1"/>
        <rFont val="Aptos Narrow"/>
        <family val="2"/>
        <scheme val="minor"/>
      </rPr>
      <t>Broadcloth Cotton Shirt Short Sleeve - Male</t>
    </r>
    <r>
      <rPr>
        <sz val="11"/>
        <color theme="1"/>
        <rFont val="Aptos Narrow"/>
        <family val="2"/>
        <scheme val="minor"/>
      </rPr>
      <t xml:space="preserve">; Fabric: 65% Polyester/35% Cotton; Construction/Style: Button full front placket, lined collar and cuffs, pocket(s), full cut style; Colors: Light Blue and White, various colors Brand: Edwards, Red Kap, Dickies or equal; Embroidered: County Seal and Department Name on front or custom art as provided by County </t>
    </r>
  </si>
  <si>
    <r>
      <rPr>
        <b/>
        <sz val="11"/>
        <color theme="1"/>
        <rFont val="Aptos Narrow"/>
        <family val="2"/>
        <scheme val="minor"/>
      </rPr>
      <t>Men’s Cotton Polo</t>
    </r>
    <r>
      <rPr>
        <sz val="11"/>
        <color theme="1"/>
        <rFont val="Aptos Narrow"/>
        <family val="2"/>
        <scheme val="minor"/>
      </rPr>
      <t xml:space="preserve">; Fabric: 100% Cotton Pique; Style: Ribbed collar and sleeves, 2 or 3 button front, dropped tail, no pocket; Colors: Jade, Teal, Turquoise, Navy, Light Blue Black, Green, various colors; Brand: Lee 7701, Port Authority K420, Outer Banks Ultra Club or equal; Embroidered: County Seal and Department Name on front or custom art as provided by County </t>
    </r>
  </si>
  <si>
    <r>
      <rPr>
        <b/>
        <sz val="11"/>
        <color theme="1"/>
        <rFont val="Aptos Narrow"/>
        <family val="2"/>
        <scheme val="minor"/>
      </rPr>
      <t>Men’s Cotton/Poly Blend Polo</t>
    </r>
    <r>
      <rPr>
        <sz val="11"/>
        <color theme="1"/>
        <rFont val="Aptos Narrow"/>
        <family val="2"/>
        <scheme val="minor"/>
      </rPr>
      <t xml:space="preserve">; Fabric: Cotton/Poly Blend Pique; Style: Ribbed collar and sleeves, 2 or 3 button front, dropped tail, no pocket; Colors: Jade, Aqua, Royal, Gray, Lt. Blue, Lt. Green, Navy, Black, various colors; Brand: Lee 7701, Port Authority K420, Outer Banks Ultra Club or equal; Embroidered: County Seal and Department Name on front or custom art as provided by County </t>
    </r>
  </si>
  <si>
    <r>
      <rPr>
        <b/>
        <sz val="11"/>
        <color theme="1"/>
        <rFont val="Aptos Narrow"/>
        <family val="2"/>
        <scheme val="minor"/>
      </rPr>
      <t>Men’s Cotton Denim Long-Sleeve Work Shirt;</t>
    </r>
    <r>
      <rPr>
        <sz val="11"/>
        <color theme="1"/>
        <rFont val="Aptos Narrow"/>
        <family val="2"/>
        <scheme val="minor"/>
      </rPr>
      <t xml:space="preserve"> Fabric: 100% Cotton Ridge Finish; Style: Western Front and back yoke spread collar two pocket, snap front and cuffs, full cut style double-knitted piqué polo Neck Sizes: 14 – 20 must include Tall sizes; Brand: Wrangler 701 and 70127 series or equal; Embroidered: County Seal and Department Name on front or custom art as provided by County </t>
    </r>
  </si>
  <si>
    <r>
      <rPr>
        <b/>
        <sz val="11"/>
        <color theme="1"/>
        <rFont val="Aptos Narrow"/>
        <family val="2"/>
        <scheme val="minor"/>
      </rPr>
      <t>Men’s Cotton Denim Short-Sleeve Work Shirt</t>
    </r>
    <r>
      <rPr>
        <sz val="11"/>
        <color theme="1"/>
        <rFont val="Aptos Narrow"/>
        <family val="2"/>
        <scheme val="minor"/>
      </rPr>
      <t xml:space="preserve">; Fabric: 100% Cotton Ridge Finish; Style: Western Front and back yoke spread collar two pocket, snap front and cuffs, full cut style double-knitted piqué polo Neck Sizes: 14 – 20 must include Tall sizes; Brand: Wrangler 701 and 70127 series or equal; Embroidered: County Seal and Department Name on front or custom art as provided by County </t>
    </r>
  </si>
  <si>
    <r>
      <rPr>
        <b/>
        <sz val="11"/>
        <color theme="1"/>
        <rFont val="Aptos Narrow"/>
        <family val="2"/>
        <scheme val="minor"/>
      </rPr>
      <t>Men’s Cotton Chambray Long-Sleeved Work Shirt</t>
    </r>
    <r>
      <rPr>
        <sz val="11"/>
        <color theme="1"/>
        <rFont val="Aptos Narrow"/>
        <family val="2"/>
        <scheme val="minor"/>
      </rPr>
      <t xml:space="preserve">; Fabric: 100% Cotton; Style: Western Front and back yoke spread collar two pocket snap front, full cut style; Color: Lt. Blue, Dark Blue, White, Khaki, various colors; Brand: Wrangler 70130 and 70136 series or equal; Embroidered: County Seal and Department Name on front or custom art as provided by County </t>
    </r>
  </si>
  <si>
    <t>Men’s Cotton Chambray Long-Sleeved Work Shirt - Sizes: X-Small</t>
  </si>
  <si>
    <t>Men’s Cotton Chambray Long-Sleeved Work Shirt - Sizes: Small</t>
  </si>
  <si>
    <t>Men’s Cotton Chambray Long-Sleeved Work Shirt - Sizes: Medium</t>
  </si>
  <si>
    <t>Men’s Cotton Chambray Long-Sleeved Work Shirt - Sizes: Large</t>
  </si>
  <si>
    <t>Men’s Cotton Chambray Long-Sleeved Work Shirt - Sizes: X-Large</t>
  </si>
  <si>
    <t>Men’s Cotton Chambray Long-Sleeved Work Shirt - Sizes: 2X-Large</t>
  </si>
  <si>
    <t>Men’s Cotton Chambray Long-Sleeved Work Shirt - Sizes: 3X-Large</t>
  </si>
  <si>
    <t>Men’s Cotton Chambray Long-Sleeved Work Shirt - Sizes: 4X-Large</t>
  </si>
  <si>
    <t>Men’s Cotton Chambray Long-Sleeved Work Shirt - Sizes: 5X-Large</t>
  </si>
  <si>
    <t>Men’s Cotton Chambray Long-Sleeved Work Shirt - Sizes: 6X-Large</t>
  </si>
  <si>
    <t>Men’s Cotton Chambray Long-Sleeved Work Shirt - TALL Sizes: X-Small</t>
  </si>
  <si>
    <t>Men’s Cotton Chambray Long-Sleeved Work Shirt - TALL Sizes: Small</t>
  </si>
  <si>
    <t>Men’s Cotton Chambray Long-Sleeved Work Shirt - TALL Sizes: Medium</t>
  </si>
  <si>
    <t>Men’s Cotton Chambray Long-Sleeved Work Shirt - TALL Sizes: Large</t>
  </si>
  <si>
    <t>Men’s Cotton Chambray Long-Sleeved Work Shirt - TALL Sizes: X-Large</t>
  </si>
  <si>
    <t>Men’s Cotton Chambray Long-Sleeved Work Shirt - TALL Sizes: 2X-Large</t>
  </si>
  <si>
    <t>Men’s Cotton Chambray Long-Sleeved Work Shirt - TALL Sizes: 3X-Large</t>
  </si>
  <si>
    <t>Men’s Cotton Chambray Long-Sleeved Work Shirt - TALL Sizes: 4X-Large</t>
  </si>
  <si>
    <r>
      <rPr>
        <b/>
        <sz val="11"/>
        <color theme="1"/>
        <rFont val="Aptos Narrow"/>
        <family val="2"/>
        <scheme val="minor"/>
      </rPr>
      <t>Men’s Cotton Chambray Short-Sleeved Work Shirt</t>
    </r>
    <r>
      <rPr>
        <sz val="11"/>
        <color theme="1"/>
        <rFont val="Aptos Narrow"/>
        <family val="2"/>
        <scheme val="minor"/>
      </rPr>
      <t xml:space="preserve">; Fabric: 100% Cotton; Style: Western Front and back yoke spread collar two pocket snap front, full cut style; Color: Lt. Blue, Dark Blue, White, Khaki, various colors; Brand: Wrangler 70130 and 70136 series or equal; Embroidered: County Seal and Department Name on front or custom art as provided by County </t>
    </r>
  </si>
  <si>
    <t>Men’s Cotton Chambray Short-Sleeved Work Shirt - Sizes: X-Small</t>
  </si>
  <si>
    <t>Men’s Cotton Chambray Short-Sleeved Work Shirt - Sizes: Small</t>
  </si>
  <si>
    <t>Men’s Cotton Chambray Short-Sleeved Work Shirt - Sizes: Medium</t>
  </si>
  <si>
    <t>Men’s Cotton Chambray Short-Sleeved Work Shirt - Sizes: Large</t>
  </si>
  <si>
    <t>Men’s Cotton Chambray Short-Sleeved Work Shirt - Sizes: X-Large</t>
  </si>
  <si>
    <t>Men’s Cotton Chambray Short-Sleeved Work Shirt - Sizes: 2X-Large</t>
  </si>
  <si>
    <t>Men’s Cotton Chambray Short-Sleeved Work Shirt - Sizes: 3X-Large</t>
  </si>
  <si>
    <t>Men’s Cotton Chambray Short-Sleeved Work Shirt - Sizes: 4X-Large</t>
  </si>
  <si>
    <t>Men’s Cotton Chambray Short-Sleeved Work Shirt - Sizes: 5X-Large</t>
  </si>
  <si>
    <t>Men’s Cotton Chambray Short-Sleeved Work Shirt - Sizes: 6X-Large</t>
  </si>
  <si>
    <t>Men’s Cotton Chambray Short-Sleeved Work Shirt - TALL Sizes: X-Small</t>
  </si>
  <si>
    <t>Men’s Cotton Chambray Short-Sleeved Work Shirt - TALL Sizes: Small</t>
  </si>
  <si>
    <t>Men’s Cotton Chambray Short-Sleeved Work Shirt - TALL Sizes: Medium</t>
  </si>
  <si>
    <t>Men’s Cotton Chambray Short-Sleeved Work Shirt - TALL Sizes: Large</t>
  </si>
  <si>
    <t>Men’s Cotton Chambray Short-Sleeved Work Shirt - TALL Sizes: X-Large</t>
  </si>
  <si>
    <t>Men’s Cotton Chambray Short-Sleeved Work Shirt - TALL Sizes: 2X-Large</t>
  </si>
  <si>
    <t>Men’s Cotton Chambray Short-Sleeved Work Shirt - TALL Sizes: 3X-Large</t>
  </si>
  <si>
    <t>Men’s Cotton Chambray Short-Sleeved Work Shirt - TALL Sizes: 4X-Large</t>
  </si>
  <si>
    <r>
      <rPr>
        <b/>
        <sz val="11"/>
        <color theme="1"/>
        <rFont val="Aptos Narrow"/>
        <family val="2"/>
        <scheme val="minor"/>
      </rPr>
      <t>Long Sleeve Cotton Shirt</t>
    </r>
    <r>
      <rPr>
        <sz val="11"/>
        <color theme="1"/>
        <rFont val="Aptos Narrow"/>
        <family val="2"/>
        <scheme val="minor"/>
      </rPr>
      <t xml:space="preserve">; Fabric:  100% ring-spun cotton; Style/Construction: Double-Knitted Piqué Polo Soft, durable, solid rib-knit collar with contrasting neck tape, double-needle construction, half-moon back yoke, and straight-tail hem with side vents, three-button placket and knit sleeve cuffs. Machine Wash; double-knitted piqué polo; Colors: Lt. Blue, White, various colors; Embroidered: County Seal and Department Name on front or custom art as provided by County </t>
    </r>
  </si>
  <si>
    <t>Long Sleeve Cotton Shirt Sizes: X-Small</t>
  </si>
  <si>
    <t>Long Sleeve Cotton Shirt Sizes: Small</t>
  </si>
  <si>
    <t>Long Sleeve Cotton Shirt Sizes: Medium</t>
  </si>
  <si>
    <t>Long Sleeve Cotton Shirt Sizes: Large</t>
  </si>
  <si>
    <t>Long Sleeve Cotton Shirt Sizes: X-Large</t>
  </si>
  <si>
    <t>Long Sleeve Cotton Shirt Sizes: 2X-Large</t>
  </si>
  <si>
    <t>Long Sleeve Cotton Shirt Sizes: 3X-Large</t>
  </si>
  <si>
    <t>Long Sleeve Cotton Shirt Sizes: 4X-Large</t>
  </si>
  <si>
    <t>Long Sleeve Cotton Shirt Sizes: 5X-Large</t>
  </si>
  <si>
    <t>Long Sleeve Cotton Shirt Sizes: 6X-Large</t>
  </si>
  <si>
    <t>Long Sleeve Cotton Shirt TALL Sizes: X-Small</t>
  </si>
  <si>
    <t>Long Sleeve Cotton Shirt TALL Sizes: Small</t>
  </si>
  <si>
    <t>Long Sleeve Cotton Shirt TALL Sizes: Medium</t>
  </si>
  <si>
    <t>Long Sleeve Cotton Shirt TALL Sizes: Large</t>
  </si>
  <si>
    <t>Long Sleeve Cotton Shirt TALL Sizes: X-Large</t>
  </si>
  <si>
    <t>Long Sleeve Cotton Shirt TALL Sizes: 2X-Large</t>
  </si>
  <si>
    <t>Long Sleeve Cotton Shirt TALL Sizes: 3X-Large</t>
  </si>
  <si>
    <t>Long Sleeve Cotton Shirt TALL Sizes: 4X-Large</t>
  </si>
  <si>
    <r>
      <rPr>
        <b/>
        <sz val="11"/>
        <color theme="1"/>
        <rFont val="Aptos Narrow"/>
        <family val="2"/>
        <scheme val="minor"/>
      </rPr>
      <t>Short Sleeve Cotton Shirt</t>
    </r>
    <r>
      <rPr>
        <sz val="11"/>
        <color theme="1"/>
        <rFont val="Aptos Narrow"/>
        <family val="2"/>
        <scheme val="minor"/>
      </rPr>
      <t xml:space="preserve">; Fabric:  100% ring-spun cotton; Style/Construction: Double-Knitted Piqué Polo Soft, durable, solid rib-knit collar with contrasting neck tape, double-needle construction, half-moon back yoke, and straight-tail hem with side vents, three-button placket and knit sleeve cuffs. Machine Wash; double-knitted piqué polo; Colors: Lt. Blue, White, various colors; Embroidered: County Seal and Department Name on front or custom art as provided by County </t>
    </r>
  </si>
  <si>
    <t>Short Sleeve Cotton Shirt Sizes: X-Small</t>
  </si>
  <si>
    <t>Short Sleeve Cotton Shirt Sizes: Small</t>
  </si>
  <si>
    <t>Short Sleeve Cotton Shirt Sizes: Medium</t>
  </si>
  <si>
    <t>Short Sleeve Cotton Shirt Sizes: Large</t>
  </si>
  <si>
    <t>Short Sleeve Cotton Shirt Sizes: X-Large</t>
  </si>
  <si>
    <t>Short Sleeve Cotton Shirt Sizes: 2X-Large</t>
  </si>
  <si>
    <t>Short Sleeve Cotton Shirt Sizes: 3X-Large</t>
  </si>
  <si>
    <t>Short Sleeve Cotton Shirt Sizes: 4X-Large</t>
  </si>
  <si>
    <t>Short Sleeve Cotton Shirt Sizes: 5X-Large</t>
  </si>
  <si>
    <t>Short Sleeve Cotton Shirt Sizes: 6X-Large</t>
  </si>
  <si>
    <t>Short Sleeve Cotton Shirt TALL Sizes: X-Small</t>
  </si>
  <si>
    <t>Short Sleeve Cotton Shirt TALL Sizes: Small</t>
  </si>
  <si>
    <t>Short Sleeve Cotton Shirt TALL Sizes: Medium</t>
  </si>
  <si>
    <t>Short Sleeve Cotton Shirt TALL Sizes: Large</t>
  </si>
  <si>
    <t>Short Sleeve Cotton Shirt TALL Sizes: X-Large</t>
  </si>
  <si>
    <t>Short Sleeve Cotton Shirt TALL Sizes: 2X-Large</t>
  </si>
  <si>
    <t>Short Sleeve Cotton Shirt TALL Sizes: 3X-Large</t>
  </si>
  <si>
    <t>Short Sleeve Cotton Shirt TALL Sizes: 4X-Large</t>
  </si>
  <si>
    <t>Men Work Jeans - 32*30-2</t>
  </si>
  <si>
    <t>Men Work Jeans - 34*32-2</t>
  </si>
  <si>
    <t>Men Work Jeans - 36*32-2</t>
  </si>
  <si>
    <t>Men Work Jeans - 38*34-10</t>
  </si>
  <si>
    <t>Men Work Jeans - 40*30-2</t>
  </si>
  <si>
    <t>Men Work Jeans - 40*30-10</t>
  </si>
  <si>
    <t>Men Work Jeans - 44*30-2</t>
  </si>
  <si>
    <t xml:space="preserve">Group 3 : Coveralls (Male) </t>
  </si>
  <si>
    <r>
      <rPr>
        <b/>
        <sz val="11"/>
        <color theme="1"/>
        <rFont val="Aptos Narrow"/>
        <family val="2"/>
        <scheme val="minor"/>
      </rPr>
      <t>Poplin Short Sleeve Coveralls - Male</t>
    </r>
    <r>
      <rPr>
        <sz val="11"/>
        <color theme="1"/>
        <rFont val="Aptos Narrow"/>
        <family val="2"/>
        <scheme val="minor"/>
      </rPr>
      <t xml:space="preserve">; Fabric: Poplin, 65% Polyester/35% Cotton; Colors: Khaki, Light Blue and Navy; Brand: Dickies 3399 Series or equal; Embroidered: County Seal and Department Name on front or custom art as provided by County </t>
    </r>
  </si>
  <si>
    <t>Poplin Short Sleeve Coveralls - Male Sizes: X-Small</t>
  </si>
  <si>
    <t>Poplin Short Sleeve Coveralls - Male Sizes: Small</t>
  </si>
  <si>
    <t>Poplin Short Sleeve Coveralls - Male Sizes: Medium</t>
  </si>
  <si>
    <t>Poplin Short Sleeve Coveralls - Male Sizes: Large</t>
  </si>
  <si>
    <t>Poplin Short Sleeve Coveralls - Male Sizes: X-Large</t>
  </si>
  <si>
    <t>Poplin Short Sleeve Coveralls - Male Sizes: 2X-Large</t>
  </si>
  <si>
    <t>Poplin Short Sleeve Coveralls - Male Sizes: 3X-Large</t>
  </si>
  <si>
    <t>Poplin Short Sleeve Coveralls - Male Sizes: 4X-Large</t>
  </si>
  <si>
    <t>Poplin Short Sleeve Coveralls - Male Sizes: 5X-Large</t>
  </si>
  <si>
    <t>Poplin Short Sleeve Coveralls - Male Sizes: 6X-Large</t>
  </si>
  <si>
    <t>Poplin Short Sleeve Coveralls - Male TALL Sizes: X-Small</t>
  </si>
  <si>
    <t>Poplin Short Sleeve Coveralls - Male TALL Sizes: Small</t>
  </si>
  <si>
    <t>Poplin Short Sleeve Coveralls - Male TALL Sizes: Medium</t>
  </si>
  <si>
    <t>Poplin Short Sleeve Coveralls - Male TALL Sizes: Large</t>
  </si>
  <si>
    <t>Poplin Short Sleeve Coveralls - Male TALL Sizes: X-Large</t>
  </si>
  <si>
    <t>Poplin Short Sleeve Coveralls - Male TALL Sizes: 2X-Large</t>
  </si>
  <si>
    <t>Poplin Short Sleeve Coveralls - Male TALL Sizes: 3X-Large</t>
  </si>
  <si>
    <t>Poplin Short Sleeve Coveralls - Male TALL Sizes: 4X-Large</t>
  </si>
  <si>
    <r>
      <rPr>
        <b/>
        <sz val="11"/>
        <color theme="1"/>
        <rFont val="Aptos Narrow"/>
        <family val="2"/>
        <scheme val="minor"/>
      </rPr>
      <t>Poplin Long sleeve coveralls - Male</t>
    </r>
    <r>
      <rPr>
        <sz val="11"/>
        <color theme="1"/>
        <rFont val="Aptos Narrow"/>
        <family val="2"/>
        <scheme val="minor"/>
      </rPr>
      <t xml:space="preserve">; Fabric: Poplin, 65% Polyester/35% Cotton; Construction/Style: side elastic waist, heavy duty zipper, button closure on back pocket, two front pocket and patch hip pockets. concealed snaps; Colors: Light Blue and Navy; Brand: Dickies 48611 or equal; Embroidered: County Seal and Department Name on front or custom art as provided by County </t>
    </r>
  </si>
  <si>
    <t>Poplin Long sleeve coveralls - Male Sizes: X-Small</t>
  </si>
  <si>
    <t>Poplin Long sleeve coveralls - Male Sizes: Small</t>
  </si>
  <si>
    <t>Poplin Long sleeve coveralls - Male Sizes: Medium</t>
  </si>
  <si>
    <t>Poplin Long sleeve coveralls - Male Sizes: Large</t>
  </si>
  <si>
    <t>Poplin Long sleeve coveralls - Male Sizes: X-Large</t>
  </si>
  <si>
    <t>Poplin Long sleeve coveralls - Male Sizes: 2X-Large</t>
  </si>
  <si>
    <t>Poplin Long sleeve coveralls - Male Sizes: 3X-Large</t>
  </si>
  <si>
    <t>Poplin Long sleeve coveralls - Male Sizes: 4X-Large</t>
  </si>
  <si>
    <t>Poplin Long sleeve coveralls - Male Sizes: 5X-Large</t>
  </si>
  <si>
    <t>Poplin Long sleeve coveralls - Male Sizes: 6X-Large</t>
  </si>
  <si>
    <t>Poplin Long sleeve coveralls - Male TALL Sizes: X-Small</t>
  </si>
  <si>
    <t>Poplin Long sleeve coveralls - Male TALL Sizes: Small</t>
  </si>
  <si>
    <t>Poplin Long sleeve coveralls - Male TALL Sizes: Medium</t>
  </si>
  <si>
    <t>Poplin Long sleeve coveralls - Male TALL Sizes: Large</t>
  </si>
  <si>
    <t>Poplin Long sleeve coveralls - Male TALL Sizes: X-Large</t>
  </si>
  <si>
    <t>Poplin Long sleeve coveralls - Male TALL Sizes: 2X-Large</t>
  </si>
  <si>
    <t>Poplin Long sleeve coveralls - Male TALL Sizes: 3X-Large</t>
  </si>
  <si>
    <t>Poplin Long sleeve coveralls - Male TALL Sizes: 4X-Large</t>
  </si>
  <si>
    <r>
      <rPr>
        <b/>
        <sz val="11"/>
        <color theme="1"/>
        <rFont val="Aptos Narrow"/>
        <family val="2"/>
        <scheme val="minor"/>
      </rPr>
      <t>Elastic Waist Industrial Pants-Female</t>
    </r>
    <r>
      <rPr>
        <sz val="11"/>
        <color theme="1"/>
        <rFont val="Aptos Narrow"/>
        <family val="2"/>
        <scheme val="minor"/>
      </rPr>
      <t>; Fabric: 7-1/2 oz., 65% Polyester, 35% Cotton Twill; Construction/Style: Hooked &amp; eye waistband closure, slack style hemmed front pockets; Colors: Navy, Khaki, and Black, various colors; Sizes: 2 – 38</t>
    </r>
  </si>
  <si>
    <t>Elastic Waist Industrial Pants-Female  Sizes: 2</t>
  </si>
  <si>
    <t>Elastic Waist Industrial Pants-Female  Sizes: 4</t>
  </si>
  <si>
    <t>Elastic Waist Industrial Pants-Female  Sizes: 6</t>
  </si>
  <si>
    <t>Elastic Waist Industrial Pants-Female  Sizes: 8</t>
  </si>
  <si>
    <t>Elastic Waist Industrial Pants-Female  Sizes: 10</t>
  </si>
  <si>
    <t>Elastic Waist Industrial Pants-Female  Sizes: 12</t>
  </si>
  <si>
    <t>Elastic Waist Industrial Pants-Female  Sizes: 14</t>
  </si>
  <si>
    <t>Elastic Waist Industrial Pants-Female  Sizes: 16</t>
  </si>
  <si>
    <t>Elastic Waist Industrial Pants-Female  Sizes: 18</t>
  </si>
  <si>
    <t>Elastic Waist Industrial Pants-Female  Sizes: 20</t>
  </si>
  <si>
    <t>Elastic Waist Industrial Pants-Female  Sizes: 22</t>
  </si>
  <si>
    <t>Elastic Waist Industrial Pants-Female  Sizes: 24</t>
  </si>
  <si>
    <t>Elastic Waist Industrial Pants-Female  Sizes: 26</t>
  </si>
  <si>
    <t>Elastic Waist Industrial Pants-Female  Sizes: 28</t>
  </si>
  <si>
    <t>Elastic Waist Industrial Pants-Female  Sizes: 30</t>
  </si>
  <si>
    <t>Elastic Waist Industrial Pants-Female  Sizes: 32</t>
  </si>
  <si>
    <t>Elastic Waist Industrial Pants-Female  Sizes: 34</t>
  </si>
  <si>
    <t>Elastic Waist Industrial Pants-Female  Sizes: 36</t>
  </si>
  <si>
    <t>Elastic Waist Industrial Pants-Female  Sizes: 38</t>
  </si>
  <si>
    <r>
      <rPr>
        <b/>
        <sz val="11"/>
        <color theme="1"/>
        <rFont val="Aptos Narrow"/>
        <family val="2"/>
        <scheme val="minor"/>
      </rPr>
      <t>Pleated Front Pants - Female</t>
    </r>
    <r>
      <rPr>
        <sz val="11"/>
        <color theme="1"/>
        <rFont val="Aptos Narrow"/>
        <family val="2"/>
        <scheme val="minor"/>
      </rPr>
      <t>; Fabric: 7-1/2 oz. Twill Weave, 65% Polyester/35% Cotton, Permanent Press Finish; Construction/Style: Slack Style front pockets, front belt loops, single or double back pocket  with button closure; Colors: Black, Navy and Khaki, various colors; Brand: Dickies 92-764 or equal</t>
    </r>
  </si>
  <si>
    <t>Pleated Front Pants - Female Sizes: 2</t>
  </si>
  <si>
    <t>Pleated Front Pants - Female Sizes: 4</t>
  </si>
  <si>
    <t>Pleated Front Pants - Female Sizes: 6</t>
  </si>
  <si>
    <t>Pleated Front Pants - Female Sizes: 8</t>
  </si>
  <si>
    <t>Pleated Front Pants - Female Sizes: 10</t>
  </si>
  <si>
    <t>Pleated Front Pants - Female Sizes: 12</t>
  </si>
  <si>
    <t>Pleated Front Pants - Female Sizes: 14</t>
  </si>
  <si>
    <t>Pleated Front Pants - Female Sizes: 16</t>
  </si>
  <si>
    <t>Pleated Front Pants - Female Sizes: 18</t>
  </si>
  <si>
    <t>Pleated Front Pants - Female Sizes: 20</t>
  </si>
  <si>
    <t>Pleated Front Pants - Female Sizes: 22</t>
  </si>
  <si>
    <t>Pleated Front Pants - Female Sizes: 24</t>
  </si>
  <si>
    <r>
      <rPr>
        <b/>
        <sz val="11"/>
        <color theme="1"/>
        <rFont val="Aptos Narrow"/>
        <family val="2"/>
        <scheme val="minor"/>
      </rPr>
      <t>Women’s Cotton Blend Stretch Jean</t>
    </r>
    <r>
      <rPr>
        <sz val="11"/>
        <color theme="1"/>
        <rFont val="Aptos Narrow"/>
        <family val="2"/>
        <scheme val="minor"/>
      </rPr>
      <t>; Fabric: 13 oz. Mechanical Stretch Denim (60% Cotton/40%Polyester ) Style Relaxed fit, moderate rise. Traditional 5 pocket styling partial elastic waistband; Color: Stonewashed Indigo Blue, various colors; Brand: Dickies FD110 Series or equal </t>
    </r>
  </si>
  <si>
    <t>Women’s Cotton Blend Stretch Jean Sizes: 2</t>
  </si>
  <si>
    <t>Women’s Cotton Blend Stretch Jean Sizes: 4</t>
  </si>
  <si>
    <t>Women’s Cotton Blend Stretch Jean Sizes: 6</t>
  </si>
  <si>
    <t>Women’s Cotton Blend Stretch Jean Sizes: 8</t>
  </si>
  <si>
    <t>Women’s Cotton Blend Stretch Jean Sizes: 10</t>
  </si>
  <si>
    <t>Women’s Cotton Blend Stretch Jean Sizes: 12</t>
  </si>
  <si>
    <t>Women’s Cotton Blend Stretch Jean Sizes: 14</t>
  </si>
  <si>
    <t>Women’s Cotton Blend Stretch Jean Sizes: 16</t>
  </si>
  <si>
    <t>Women’s Cotton Blend Stretch Jean Sizes: 18</t>
  </si>
  <si>
    <t>Women’s Cotton Blend Stretch Jean Sizes: 20</t>
  </si>
  <si>
    <t>Women’s Cotton Blend Stretch Jean Sizes: 22</t>
  </si>
  <si>
    <t>Women’s Cotton Blend Stretch Jean Sizes: 24</t>
  </si>
  <si>
    <r>
      <rPr>
        <b/>
        <sz val="11"/>
        <color theme="1"/>
        <rFont val="Aptos Narrow"/>
        <family val="2"/>
        <scheme val="minor"/>
      </rPr>
      <t>Women’s Cotton Blend Twill Pants</t>
    </r>
    <r>
      <rPr>
        <sz val="11"/>
        <color theme="1"/>
        <rFont val="Aptos Narrow"/>
        <family val="2"/>
        <scheme val="minor"/>
      </rPr>
      <t>; Fabric: 50/50 Poly/cotton; Style: Pleated front, partial elastic waistband, full fit, regular rise, side pockets; Color: Khaki, Black, Navy, various colors</t>
    </r>
  </si>
  <si>
    <t>Women’s Cotton Blend Twill Pants  Sizes: 2</t>
  </si>
  <si>
    <t>Women’s Cotton Blend Twill Pants  Sizes: 4</t>
  </si>
  <si>
    <t>Women’s Cotton Blend Twill Pants  Sizes: 6</t>
  </si>
  <si>
    <t>Women’s Cotton Blend Twill Pants  Sizes: 8</t>
  </si>
  <si>
    <t>Women’s Cotton Blend Twill Pants  Sizes: 10</t>
  </si>
  <si>
    <t>Women’s Cotton Blend Twill Pants  Sizes: 12</t>
  </si>
  <si>
    <t>Women’s Cotton Blend Twill Pants  Sizes: 14</t>
  </si>
  <si>
    <t>Women’s Cotton Blend Twill Pants  Sizes: 16</t>
  </si>
  <si>
    <t>Women’s Cotton Blend Twill Pants  Sizes:18</t>
  </si>
  <si>
    <t>Women’s Cotton Blend Twill Pants  Sizes: 20</t>
  </si>
  <si>
    <t>Women’s Cotton Blend Twill Pants  Sizes: 22</t>
  </si>
  <si>
    <t>Women’s Cotton Blend Twill Pants  Sizes: 24</t>
  </si>
  <si>
    <r>
      <rPr>
        <b/>
        <sz val="11"/>
        <color theme="1"/>
        <rFont val="Aptos Narrow"/>
        <family val="2"/>
        <scheme val="minor"/>
      </rPr>
      <t>Women’s Cotton Sweat Pant</t>
    </r>
    <r>
      <rPr>
        <sz val="11"/>
        <color theme="1"/>
        <rFont val="Aptos Narrow"/>
        <family val="2"/>
        <scheme val="minor"/>
      </rPr>
      <t>; Fabric: 50 100% Cotton Style: Elastic waist, hemmed legs, side pockets; Color: Black, Navy, Gray, various colors; Brand: Hanes, Jerseys or equal</t>
    </r>
  </si>
  <si>
    <t>Women’s Cotton Sweat Pant Sizes: Small</t>
  </si>
  <si>
    <t>Women’s Cotton Sweat Pant Sizes: Medium</t>
  </si>
  <si>
    <t>Women’s Cotton Sweat Pant Sizes: Large</t>
  </si>
  <si>
    <t>Women’s Cotton Sweat Pant Sizes: X-Large</t>
  </si>
  <si>
    <t>Women’s Cotton Sweat Pant Sizes: 2X-Large</t>
  </si>
  <si>
    <t>Women’s Cotton Sweat Pant Sizes: 3X-Large</t>
  </si>
  <si>
    <t>Women’s Cotton Sweat Pant Sizes: 4X-Large</t>
  </si>
  <si>
    <t>Women’s Cotton Sweat Pant Sizes: 5X-Large</t>
  </si>
  <si>
    <t>Women’s Cotton Sweat Pant Sizes: 6X-Large</t>
  </si>
  <si>
    <r>
      <rPr>
        <b/>
        <sz val="11"/>
        <color theme="1"/>
        <rFont val="Aptos Narrow"/>
        <family val="2"/>
        <scheme val="minor"/>
      </rPr>
      <t>Boys Dickies Pants -</t>
    </r>
    <r>
      <rPr>
        <sz val="11"/>
        <color theme="1"/>
        <rFont val="Aptos Narrow"/>
        <family val="2"/>
        <scheme val="minor"/>
      </rPr>
      <t>Industrial FLEX Skinny Straight Fit Work Pants. Durable wrinkle-resistant polyester/cotton twill work cloth blend with 1% spandex; Color: Khaki, Desert Sand, Black or equal value</t>
    </r>
  </si>
  <si>
    <t>Boys Dickies Pants - Boys Sizes: 0/6</t>
  </si>
  <si>
    <t>Boys Dickies Pants - Boys Sizes: 0/7</t>
  </si>
  <si>
    <t>Boys Dickies Pants - Boys Sizes: 0/8</t>
  </si>
  <si>
    <t>Boys Dickies Pants - Boys Sizes: 6/7</t>
  </si>
  <si>
    <t>Boys Dickies Pants - Boys Sizes: 8</t>
  </si>
  <si>
    <t>Boys Dickies Pants - Boys Sizes: 10/12</t>
  </si>
  <si>
    <t>Boys Dickies Pants - Boys Sizes: 14/16</t>
  </si>
  <si>
    <t>Boys Dickies Pants - Boys Sizes: 18/20</t>
  </si>
  <si>
    <r>
      <rPr>
        <b/>
        <sz val="11"/>
        <color theme="1"/>
        <rFont val="Aptos Narrow"/>
        <family val="2"/>
        <scheme val="minor"/>
      </rPr>
      <t>Women's Dickies Pants</t>
    </r>
    <r>
      <rPr>
        <sz val="11"/>
        <color theme="1"/>
        <rFont val="Aptos Narrow"/>
        <family val="2"/>
        <scheme val="minor"/>
      </rPr>
      <t xml:space="preserve"> -Industrial FLEX Skinny Straight Fit Work Pants. Durable wrinkle-resistant polyester/cotton twill work cloth blend with 1% spandex; Color: Khaki, Desert Sand, Black or equal value</t>
    </r>
  </si>
  <si>
    <t>Women's Dickies Pants - Sizes: 2</t>
  </si>
  <si>
    <t>Women's Dickies Pants - Sizes: 4</t>
  </si>
  <si>
    <t>Women's Dickies Pants - Sizes: 6</t>
  </si>
  <si>
    <t>Women's Dickies Pants - Sizes: 8</t>
  </si>
  <si>
    <t>Women's Dickies Pants - Sizes: 10</t>
  </si>
  <si>
    <t>Women's Dickies Pants - Sizes: 12</t>
  </si>
  <si>
    <t>Women's Dickies Pants - Sizes: 14</t>
  </si>
  <si>
    <t>Women's Dickies Pants - Sizes: 16</t>
  </si>
  <si>
    <t>Women's Dickies Pants - Sizes: 18</t>
  </si>
  <si>
    <t>Women's Dickies Pants - Sizes: 20</t>
  </si>
  <si>
    <t>Women's Dickies Pants - Sizes: 22</t>
  </si>
  <si>
    <t>Women's Dickies Pants - Sizes: 24</t>
  </si>
  <si>
    <r>
      <rPr>
        <b/>
        <sz val="11"/>
        <color theme="1"/>
        <rFont val="Aptos Narrow"/>
        <family val="2"/>
        <scheme val="minor"/>
      </rPr>
      <t>Poplin Industrial Long Sleeve Shirt – Female</t>
    </r>
    <r>
      <rPr>
        <sz val="11"/>
        <color theme="1"/>
        <rFont val="Aptos Narrow"/>
        <family val="2"/>
        <scheme val="minor"/>
      </rPr>
      <t xml:space="preserve">; Fabric: Permanent Press Poplin, 35% Cotton/65% Polyester, 4-5 oz. Poplin; Colors: Light blue and White, various colors; Brand: Red Kap SP 13 and 23 or equal; Embroidered: County Seal and Department Name on front or custom art as provided by County </t>
    </r>
  </si>
  <si>
    <t>Poplin Industrial Long Sleeve Shirt – Female Sizes: X-Small</t>
  </si>
  <si>
    <t>Poplin Industrial Long Sleeve Shirt – Female Sizes: Small</t>
  </si>
  <si>
    <t>Poplin Industrial Long Sleeve Shirt – Female Sizes: Medium</t>
  </si>
  <si>
    <t>Poplin Industrial Long Sleeve Shirt – Female Sizes: Large</t>
  </si>
  <si>
    <t>Poplin Industrial Long Sleeve Shirt – Female Sizes: X-Large</t>
  </si>
  <si>
    <t>Poplin Industrial Long Sleeve Shirt – Female Sizes: 2X-Large</t>
  </si>
  <si>
    <t>Poplin Industrial Long Sleeve Shirt – Female Sizes: 3X-Large</t>
  </si>
  <si>
    <t>Poplin Industrial Long Sleeve Shirt – Female Sizes: 4X-Large</t>
  </si>
  <si>
    <t>Poplin Industrial Short Sleeve Shirt – Female Sizes: Small</t>
  </si>
  <si>
    <t>Poplin Industrial Short Sleeve Shirt – Female Sizes: Medium</t>
  </si>
  <si>
    <t>Poplin Industrial Short Sleeve Shirt – Female Sizes: X- Small</t>
  </si>
  <si>
    <t>Poplin Industrial Short Sleeve Shirt – Female Sizes: Large</t>
  </si>
  <si>
    <t>Poplin Industrial Short Sleeve Shirt – Female Sizes: X-Large</t>
  </si>
  <si>
    <t>Poplin Industrial Short Sleeve Shirt – Female Sizes: 2X-Large</t>
  </si>
  <si>
    <t>Poplin Industrial Short Sleeve Shirt – Female Sizes: 3X-Large</t>
  </si>
  <si>
    <t>Poplin Industrial Short Sleeve Shirt – Female Sizes: 4X-Large</t>
  </si>
  <si>
    <r>
      <rPr>
        <b/>
        <sz val="11"/>
        <color theme="1"/>
        <rFont val="Aptos Narrow"/>
        <family val="2"/>
        <scheme val="minor"/>
      </rPr>
      <t>Poplin Industrial Short Sleeve Shirt – Female</t>
    </r>
    <r>
      <rPr>
        <sz val="11"/>
        <color theme="1"/>
        <rFont val="Aptos Narrow"/>
        <family val="2"/>
        <scheme val="minor"/>
      </rPr>
      <t xml:space="preserve">; Fabric: Permanent Press Poplin, 35% Cotton/65% Polyester, 4-5 oz. Poplin; Colors: Light blue and White, various colors; Brand: Red Kap SP 13 and 23 or equal; Embroidered: County Seal and Department Name on front or custom art as provided by County </t>
    </r>
  </si>
  <si>
    <t>Pique Polo Style Knit Short Sleeve Shirt -Female Sizes: X-Small</t>
  </si>
  <si>
    <t>Pique Polo Style Knit Short Sleeve Shirt -Female Sizes: Small</t>
  </si>
  <si>
    <t>Pique Polo Style Knit Short Sleeve Shirt -Female Sizes: Medium</t>
  </si>
  <si>
    <t>Pique Polo Style Knit Short Sleeve Shirt -Female Sizes: Large</t>
  </si>
  <si>
    <t>Pique Polo Style Knit Short Sleeve Shirt -Female Sizes: X-Large</t>
  </si>
  <si>
    <t>Pique Polo Style Knit Short Sleeve Shirt -Female Sizes: 2X-Large</t>
  </si>
  <si>
    <t>Pique Polo Style Knit Short Sleeve Shirt -Female Sizes: 3X-Large</t>
  </si>
  <si>
    <t>Pique Polo Style Knit Short Sleeve Shirt -Female Sizes: 4X-Large</t>
  </si>
  <si>
    <r>
      <rPr>
        <b/>
        <sz val="10"/>
        <color theme="1"/>
        <rFont val="Aptos Narrow"/>
        <family val="2"/>
        <scheme val="minor"/>
      </rPr>
      <t>Pique Polo Style Knit Short Sleeve Shirt -Female</t>
    </r>
    <r>
      <rPr>
        <sz val="10"/>
        <color theme="1"/>
        <rFont val="Aptos Narrow"/>
        <family val="2"/>
        <scheme val="minor"/>
      </rPr>
      <t xml:space="preserve"> ; Fabric: 60/40 Polyester/Combed Cotton, 240 Gram Pique’ Knit; Style: 3 button placket, horn buttons, drop tail; Emblems: A silk screened or direct embroidered emblem. Non-water-based ink shall be used for silk screening; Colors: Black, Navy, White, Hunter Green, Maroon, Jade, Gray, various colors; Brand: Port Authority L456or equal.; Embroidered: County Seal and Department Name on front or custom art as provided by County </t>
    </r>
  </si>
  <si>
    <t>Pique Polo Style Knit 3/4 Sleeve Shirt -Female Size: X-Small</t>
  </si>
  <si>
    <t>Pique Polo Style Knit 3/4 Sleeve Shirt -Female Size: Small</t>
  </si>
  <si>
    <t>Pique Polo Style Knit 3/4 Sleeve Shirt -Female Size: Medium</t>
  </si>
  <si>
    <t>Pique Polo Style Knit 3/4 Sleeve Shirt -Female Size: Large</t>
  </si>
  <si>
    <t>Pique Polo Style Knit 3/4 Sleeve Shirt -Female Size: X-Large</t>
  </si>
  <si>
    <t>Pique Polo Style Knit 3/4 Sleeve Shirt -Female Size: 2X-Large</t>
  </si>
  <si>
    <t>Pique Polo Style Knit 3/4 Sleeve Shirt -Female Size: 3X-Large</t>
  </si>
  <si>
    <t>Pique Polo Style Knit 3/4 Sleeve Shirt -Female Size: 4X-Large</t>
  </si>
  <si>
    <r>
      <rPr>
        <b/>
        <sz val="10"/>
        <color theme="1"/>
        <rFont val="Aptos Narrow"/>
        <family val="2"/>
        <scheme val="minor"/>
      </rPr>
      <t>Pique Polo Style Knit 3/4 Sleeve Shirt -Female</t>
    </r>
    <r>
      <rPr>
        <sz val="10"/>
        <color theme="1"/>
        <rFont val="Aptos Narrow"/>
        <family val="2"/>
        <scheme val="minor"/>
      </rPr>
      <t xml:space="preserve">; Fabric: 60/40 Polyester/Combed Cotton, 240 Gram Pique’ Knit; Style: 3 button placket, horn buttons, drop tail; Emblems: A silk screened or direct embroidered emblem. Non-water-based ink shall be used for silk screening; Colors: Black, Navy, White, Hunter Green, Maroon, Jade, Gray, various colors; Brand: Port Authority L801 or equal; Embroidered: County Seal and Department Name on front or custom art as provided by County </t>
    </r>
  </si>
  <si>
    <r>
      <rPr>
        <b/>
        <sz val="10"/>
        <color theme="1"/>
        <rFont val="Aptos Narrow"/>
        <family val="2"/>
        <scheme val="minor"/>
      </rPr>
      <t xml:space="preserve">Cotton Button Down Oxford Long Sleeve Shirt - Female </t>
    </r>
    <r>
      <rPr>
        <sz val="10"/>
        <color theme="1"/>
        <rFont val="Aptos Narrow"/>
        <family val="2"/>
        <scheme val="minor"/>
      </rPr>
      <t xml:space="preserve">Fabric: 60% Cotton/Polyester 40%; Construction/Style: Button full front placket, box pleat back, placket sleeve, single pocket styling, button down collar and full cut style.; Colors: Light Blue, White, various colors Brand: Dickies 254 and 1254 or equal; Embroidered: County Seal and Department Name on front or custom art as provided by County </t>
    </r>
  </si>
  <si>
    <t>Cotton Button Down Oxford Long Sleeve Shirt -Female Size: X-Small</t>
  </si>
  <si>
    <t>Cotton Button Down Oxford Long Sleeve Shirt -Female Size: Small</t>
  </si>
  <si>
    <t>Cotton Button Down Oxford Long Sleeve Shirt -Female Size: Medium</t>
  </si>
  <si>
    <t>Cotton Button Down Oxford Long Sleeve Shirt -Female Size: Large</t>
  </si>
  <si>
    <t>Cotton Button Down Oxford Long Sleeve Shirt -Female Size: X-Large</t>
  </si>
  <si>
    <t>Cotton Button Down Oxford Long Sleeve Shirt -Female Size: 2X-Large</t>
  </si>
  <si>
    <t>Cotton Button Down Oxford Long Sleeve Shirt -Female Size: 3X-Large</t>
  </si>
  <si>
    <t>Cotton Button Down Oxford Long Sleeve Shirt -Female Size: 4X-Large</t>
  </si>
  <si>
    <r>
      <rPr>
        <b/>
        <sz val="11"/>
        <color theme="1"/>
        <rFont val="Aptos Narrow"/>
        <family val="2"/>
        <scheme val="minor"/>
      </rPr>
      <t>Cotton Button Down Oxford Short Sleeve Shirt - Female</t>
    </r>
    <r>
      <rPr>
        <sz val="11"/>
        <color theme="1"/>
        <rFont val="Aptos Narrow"/>
        <family val="2"/>
        <scheme val="minor"/>
      </rPr>
      <t xml:space="preserve">; Fabric: 60% Cotton/Polyester 40%; Construction/Style: Button full front placket, box pleat back, placket sleeve, single pocket styling, button down collar and full cut style; Colors: Light Blue ,White, various colors; Brand: Dickies 254 and 1254 or equal; Embroidered: County Seal and Department Name on front or custom art as provided by County </t>
    </r>
  </si>
  <si>
    <t>Cotton Button Down Oxford Short Sleeve Shirt - Female Sizes: X-Small</t>
  </si>
  <si>
    <t>Cotton Button Down Oxford Short Sleeve Shirt - Female Sizes: Small</t>
  </si>
  <si>
    <t>Cotton Button Down Oxford Short Sleeve Shirt - Female Sizes: Medium</t>
  </si>
  <si>
    <t>Cotton Button Down Oxford Short Sleeve Shirt - Female Sizes: Large</t>
  </si>
  <si>
    <t>Cotton Button Down Oxford Short Sleeve Shirt - Female Sizes: X-Large</t>
  </si>
  <si>
    <t>Cotton Button Down Oxford Short Sleeve Shirt - Female Sizes: 2X-Large</t>
  </si>
  <si>
    <t>Cotton Button Down Oxford Short Sleeve Shirt - Female Sizes: 3X-Large</t>
  </si>
  <si>
    <t>Cotton Button Down Oxford Short Sleeve Shirt - Female Sizes: 4X-Large</t>
  </si>
  <si>
    <t>Broadcloth Cotton  Long Sleeve Shirt- Female Sizes: X-Small</t>
  </si>
  <si>
    <t>Broadcloth Cotton  Long Sleeve Shirt- Female Sizes: Small</t>
  </si>
  <si>
    <t>Broadcloth Cotton  Long Sleeve Shirt- Female Sizes: Medium</t>
  </si>
  <si>
    <t>Broadcloth Cotton  Long Sleeve Shirt- Female Sizes: Large</t>
  </si>
  <si>
    <t>Broadcloth Cotton  Long Sleeve Shirt- Female Sizes: X-Large</t>
  </si>
  <si>
    <t>Broadcloth Cotton  Long Sleeve Shirt- Female Sizes: 2X-Large</t>
  </si>
  <si>
    <t>Broadcloth Cotton  Long Sleeve Shirt- Female Sizes: 3X-Large</t>
  </si>
  <si>
    <t>Broadcloth Cotton  Long Sleeve Shirt- Female Sizes: 4X-Large</t>
  </si>
  <si>
    <r>
      <rPr>
        <b/>
        <sz val="10"/>
        <color theme="1"/>
        <rFont val="Aptos Narrow"/>
        <family val="2"/>
        <scheme val="minor"/>
      </rPr>
      <t>Broadcloth Cotton  Long Sleeve Shirt- Female</t>
    </r>
    <r>
      <rPr>
        <sz val="10"/>
        <color theme="1"/>
        <rFont val="Aptos Narrow"/>
        <family val="2"/>
        <scheme val="minor"/>
      </rPr>
      <t xml:space="preserve">; Fabric: 65% Polyester/35% Cotton; Construction/Style: Button full front placket, lined collar, and cuffs, one pocket, full cut style; Colors: Light Blue and White, various colors; Brand: Edwards, Red Kap, Dickies or equal; Embroidered: County Seal and Department Name on front or custom art as provided by County </t>
    </r>
  </si>
  <si>
    <r>
      <rPr>
        <b/>
        <sz val="10"/>
        <color theme="1"/>
        <rFont val="Aptos Narrow"/>
        <family val="2"/>
        <scheme val="minor"/>
      </rPr>
      <t>Broadcloth Cotton Short Sleeve Shirt - Female</t>
    </r>
    <r>
      <rPr>
        <sz val="10"/>
        <color theme="1"/>
        <rFont val="Aptos Narrow"/>
        <family val="2"/>
        <scheme val="minor"/>
      </rPr>
      <t>; Fabric: 65% Polyester/35% Cotton; Construction/Style: Button full front placket, lined collar, and cuffs, one pocket, full cut style; Colors: Light Blue and White, various colors; Brand: Edwards, Red Kap, Dickies or equal; Embroidered: County Seal and Department Name on front or custom art as provided by County</t>
    </r>
  </si>
  <si>
    <t>Broadcloth Cotton Short Sleeve Shirt - Female Sizes: X-Small</t>
  </si>
  <si>
    <t>Broadcloth Cotton Short Sleeve Shirt - Female Sizes: Small</t>
  </si>
  <si>
    <t>Broadcloth Cotton Short Sleeve Shirt - Female Sizes: Medium</t>
  </si>
  <si>
    <t>Broadcloth Cotton Short Sleeve Shirt - Female Sizes: Large</t>
  </si>
  <si>
    <t>Broadcloth Cotton Short Sleeve Shirt - Female Sizes: X-Large</t>
  </si>
  <si>
    <t>Broadcloth Cotton Short Sleeve Shirt - Female Sizes: 2X-Large</t>
  </si>
  <si>
    <t>Broadcloth Cotton Short Sleeve Shirt - Female Sizes: 3XL-Large</t>
  </si>
  <si>
    <t>Broadcloth Cotton Short Sleeve Shirt - Female Sizes: 4X-Large</t>
  </si>
  <si>
    <t>Poplin Long Sleeve Shirt – Female Sizes: X-Small</t>
  </si>
  <si>
    <t>Poplin Long Sleeve Shirt – Female Sizes: Small</t>
  </si>
  <si>
    <t>Poplin Long Sleeve Shirt – Female Sizes: Medium</t>
  </si>
  <si>
    <t>Poplin Long Sleeve Shirt – Female Sizes: Large</t>
  </si>
  <si>
    <t>Poplin Long Sleeve Shirt – Female Sizes: X-Large</t>
  </si>
  <si>
    <t>Poplin Long Sleeve Shirt – Female Sizes: 2X-Large</t>
  </si>
  <si>
    <t>Poplin Long Sleeve Shirt – Female Sizes: 3X-Large</t>
  </si>
  <si>
    <t>Poplin Long Sleeve Shirt – Female Sizes: 4X-Large</t>
  </si>
  <si>
    <r>
      <rPr>
        <b/>
        <sz val="9"/>
        <color theme="1"/>
        <rFont val="Aptos Narrow"/>
        <family val="2"/>
        <scheme val="minor"/>
      </rPr>
      <t>Poplin Long Sleeve Shirt – Female</t>
    </r>
    <r>
      <rPr>
        <sz val="9"/>
        <color theme="1"/>
        <rFont val="Aptos Narrow"/>
        <family val="2"/>
        <scheme val="minor"/>
      </rPr>
      <t xml:space="preserve">; Fabric: 65% Polyester/35% Cotton; Construction/Style Relaxed fit poplin shirts stain and wrinkle resistant, easy-care, poly/cotton fabric has moisture-wicking technology , left chest pocket, back box pleat, and wood tone buttons on the placket, cuffs, and collar, button-down shirts., machine wash; Colors: Light Blue and White, various colors; County Seal and Department Name on front or custom art as provided by County </t>
    </r>
  </si>
  <si>
    <t>Poplin Short Sleeve Shirt – Female Sizes: X-Small</t>
  </si>
  <si>
    <t>Poplin Short Sleeve Shirt – Female Sizes: Small</t>
  </si>
  <si>
    <t>Poplin Short Sleeve Shirt – Female Sizes: Medium</t>
  </si>
  <si>
    <t>Poplin Short Sleeve Shirt – Female Sizes: Large</t>
  </si>
  <si>
    <t>Poplin Short Sleeve Shirt – Female Sizes: X-Large</t>
  </si>
  <si>
    <t>Poplin Short Sleeve Shirt – Female Sizes: 2X-Large</t>
  </si>
  <si>
    <t>Poplin Short Sleeve Shirt – Female Sizes: 3X-Large</t>
  </si>
  <si>
    <t>Poplin Short Sleeve Shirt – Female Sizes: 4X-Large</t>
  </si>
  <si>
    <r>
      <rPr>
        <b/>
        <sz val="9"/>
        <color theme="1"/>
        <rFont val="Aptos Narrow"/>
        <family val="2"/>
        <scheme val="minor"/>
      </rPr>
      <t>Poplin Short Sleeve Shirt – Female</t>
    </r>
    <r>
      <rPr>
        <sz val="9"/>
        <color theme="1"/>
        <rFont val="Aptos Narrow"/>
        <family val="2"/>
        <scheme val="minor"/>
      </rPr>
      <t xml:space="preserve">; Fabric: 65% Polyester/35% Cotton; Construction/Style Relaxed fit poplin shirts stain and wrinkle resistant, easy-care, poly/cotton fabric has moisture-wicking technology , left chest pocket, back box pleat, and wood tone buttons on the placket, cuffs, and collar, button-down shirts, machine wash; Colors: Light Blue , Navy, Black, Burgundy, White, Green , various colors; Brand: Port Authority L492 or equal; Embroidered: County Seal and Department Name on front or custom art as provided by County </t>
    </r>
  </si>
  <si>
    <t>Silk Touch Polo Shirt- Female Sizes: X-Small</t>
  </si>
  <si>
    <t>Silk Touch Polo Shirt- Female Sizes: Small</t>
  </si>
  <si>
    <t>Silk Touch Polo Shirt- Female Sizes: Medium</t>
  </si>
  <si>
    <t>Silk Touch Polo Shirt- Female Sizes: Large</t>
  </si>
  <si>
    <t>Silk Touch Polo Shirt- Female Sizes: X-Large</t>
  </si>
  <si>
    <t>Silk Touch Polo Shirt- Female Sizes: 2X-Large</t>
  </si>
  <si>
    <t>Silk Touch Polo Shirt- Female Sizes: 3X-Large</t>
  </si>
  <si>
    <t>Silk Touch Polo Shirt- Female Sizes: 4X-Large</t>
  </si>
  <si>
    <r>
      <rPr>
        <b/>
        <sz val="9"/>
        <color theme="1"/>
        <rFont val="Aptos Narrow"/>
        <family val="2"/>
        <scheme val="minor"/>
      </rPr>
      <t>Silk Touch Polo Shirt- Female</t>
    </r>
    <r>
      <rPr>
        <sz val="9"/>
        <color theme="1"/>
        <rFont val="Aptos Narrow"/>
        <family val="2"/>
        <scheme val="minor"/>
      </rPr>
      <t xml:space="preserve">; Fabric: 65/35 Poly/Cotton; Construction/Style: Polo antimicrobial fabric, soft, comfortable, fade, wrinkle and shrink resistant, softer silhouette, feminine cut and has 4 matching buttons and hemmed sleeves, machine wash; Colors: Light Blue , Navy, Black, Burgundy, White, Green , various colors; Brand: Port Authority L500 or equal; Embroidered: County Seal and Department Name on front or custom art as provided by County </t>
    </r>
  </si>
  <si>
    <t>IFB 2026-XXX-XXXX Work Uniforms - 5 Year Agreement</t>
  </si>
  <si>
    <t>Medical Apparel Uniforms Unisex Scrub - Top Sizes: X-Small</t>
  </si>
  <si>
    <t>Medical Apparel Uniforms Unisex Scrub - Top Sizes: Small</t>
  </si>
  <si>
    <t>Medical Apparel Uniforms Unisex Scrub - Top Sizes: Medium</t>
  </si>
  <si>
    <t>Medical Apparel Uniforms Unisex Scrub - Top Sizes: Large</t>
  </si>
  <si>
    <t>Medical Apparel Uniforms Unisex Scrub - Top Sizes: X-Large</t>
  </si>
  <si>
    <t>Medical Apparel Uniforms Unisex Scrub - Top Sizes: 2X-Large</t>
  </si>
  <si>
    <t>Medical Apparel Uniforms Unisex Scrub - Top Sizes: 3XL-Large</t>
  </si>
  <si>
    <t>Medical Apparel Uniforms Unisex Scrub - Top Sizes: 4X-Large</t>
  </si>
  <si>
    <r>
      <t xml:space="preserve">Medical Apparel Uniforms Unisex Scrub - Top; </t>
    </r>
    <r>
      <rPr>
        <sz val="10"/>
        <color theme="1"/>
        <rFont val="Aptos Narrow"/>
        <family val="2"/>
        <scheme val="minor"/>
      </rPr>
      <t xml:space="preserve">Fabric: 65% Polyester/35% cotton; Construction/Style: Top: V-Neck Top., Reversible breast pocket on both sides; Colors: Various; Sizes: Small through 4 X-Large; Brand: Cornerstone CS501 or equal; Embroidered: County Seal and Department Name on front or custom art as provided by County </t>
    </r>
  </si>
  <si>
    <t>Medical Apparel Uniforms Unisex Scrub - Pants Sizes: X-Small</t>
  </si>
  <si>
    <t>Medical Apparel Uniforms Unisex Scrub - Pants Sizes: Small</t>
  </si>
  <si>
    <t>Medical Apparel Uniforms Unisex Scrub - Pants Sizes: Medium</t>
  </si>
  <si>
    <t>Medical Apparel Uniforms Unisex Scrub - Pants Sizes: Large</t>
  </si>
  <si>
    <t>Medical Apparel Uniforms Unisex Scrub - Pants Sizes: X-Large</t>
  </si>
  <si>
    <t>Medical Apparel Uniforms Unisex Scrub - Pants Sizes: 2X-Large</t>
  </si>
  <si>
    <t>Medical Apparel Uniforms Unisex Scrub - Pants Sizes: 3X-Large</t>
  </si>
  <si>
    <t>Medical Apparel Uniforms Unisex Scrub - Pants Sizes: 4X-Large</t>
  </si>
  <si>
    <r>
      <rPr>
        <b/>
        <sz val="11"/>
        <color theme="1"/>
        <rFont val="Aptos Narrow"/>
        <family val="2"/>
        <scheme val="minor"/>
      </rPr>
      <t>Medical Apparel Uniforms Unisex Scrub - Pants</t>
    </r>
    <r>
      <rPr>
        <sz val="11"/>
        <color theme="1"/>
        <rFont val="Aptos Narrow"/>
        <family val="2"/>
        <scheme val="minor"/>
      </rPr>
      <t>; Fabric: 65% Polyester/35% cotton; Pants: Reversible pan with pockets on both sides, Boxer style with drawstring belt or elastic waist; Colors: Various; Brand: Cornerstone CS502 or equal</t>
    </r>
  </si>
  <si>
    <t>Short Lenght Lab Coat Sizes: X-Small</t>
  </si>
  <si>
    <t>Short Lenght Lab Coat Sizes: Small</t>
  </si>
  <si>
    <t>Short Lenght Lab Coat Sizes: Medium</t>
  </si>
  <si>
    <t>Short Lenght Lab Coat Sizes: Large</t>
  </si>
  <si>
    <t>Short Lenght Lab Coat Sizes: X-Large</t>
  </si>
  <si>
    <t>Short Lenght Lab Coat Sizes: 2X-Large</t>
  </si>
  <si>
    <t>Short Lenght Lab Coat Sizes: 3X-Large</t>
  </si>
  <si>
    <t>Short Lenght Lab Coat Sizes: 4X-Large</t>
  </si>
  <si>
    <t>Medium Length Lab Coat  Sizes: X-Small</t>
  </si>
  <si>
    <t>Medium Length Lab Coat  Sizes: Small</t>
  </si>
  <si>
    <t>Medium Length Lab Coat  Sizes: Medium</t>
  </si>
  <si>
    <t>Medium Length Lab Coat  Sizes: Large</t>
  </si>
  <si>
    <t>Medium Length Lab Coat  Sizes: X-Large</t>
  </si>
  <si>
    <t>Medium Length Lab Coat  Sizes: 2X-Large</t>
  </si>
  <si>
    <t>Medium Length Lab Coat  Sizes: 3X-Large</t>
  </si>
  <si>
    <t>Medium Length Lab Coat  Sizes: 4X-Large</t>
  </si>
  <si>
    <r>
      <rPr>
        <b/>
        <sz val="10"/>
        <color theme="1"/>
        <rFont val="Aptos Narrow"/>
        <family val="2"/>
        <scheme val="minor"/>
      </rPr>
      <t>Medical Apparel Uniforms Lab Coat</t>
    </r>
    <r>
      <rPr>
        <sz val="10"/>
        <color theme="1"/>
        <rFont val="Aptos Narrow"/>
        <family val="2"/>
        <scheme val="minor"/>
      </rPr>
      <t xml:space="preserve">; Fabric: 65% Polyester/35% Cotton Twill; Construction/Style: Stitched down back belt, one inside pocket, Pencil Pocket with breast pocket and long sleeve; Color: White; Brand: Cornerstone CS500 or equal; Embroidered: County Seal and Department Name on front or custom art as provided by County </t>
    </r>
  </si>
  <si>
    <t>Long Length Lab Coat  Sizes: X-Small</t>
  </si>
  <si>
    <t>Long Length Lab Coat  Sizes: Small</t>
  </si>
  <si>
    <t>Long Length Lab Coat  Sizes: Medium</t>
  </si>
  <si>
    <t>Long Length Lab Coat  Sizes: Large</t>
  </si>
  <si>
    <t>Long Length Lab Coat  Sizes: X-Large</t>
  </si>
  <si>
    <t>Long Length Lab Coat  Sizes: 2X-Large</t>
  </si>
  <si>
    <t>Long Length Lab Coat  Sizes: 3X-Large</t>
  </si>
  <si>
    <t>Long Length Lab Coat  Sizes: 4X-Large</t>
  </si>
  <si>
    <t>Short Sleeve Smock Sizes: X-Small</t>
  </si>
  <si>
    <t>Short Sleeve Smock Sizes: Small</t>
  </si>
  <si>
    <t>Short Sleeve Smock Sizes: Medium</t>
  </si>
  <si>
    <t>Short Sleeve Smock Sizes: Large</t>
  </si>
  <si>
    <t>Short Sleeve Smock Sizes: X-Large</t>
  </si>
  <si>
    <t>Short Sleeve Smock Sizes: 2X-Large</t>
  </si>
  <si>
    <t>Short Sleeve Smock Sizes: 3X-Large</t>
  </si>
  <si>
    <t>Short Sleeve Smock Sizes: 4X-Large</t>
  </si>
  <si>
    <r>
      <rPr>
        <b/>
        <sz val="10"/>
        <color theme="1"/>
        <rFont val="Aptos Narrow"/>
        <family val="2"/>
        <scheme val="minor"/>
      </rPr>
      <t>Short Sleeve Smock</t>
    </r>
    <r>
      <rPr>
        <sz val="10"/>
        <color theme="1"/>
        <rFont val="Aptos Narrow"/>
        <family val="2"/>
        <scheme val="minor"/>
      </rPr>
      <t xml:space="preserve">; Fabric: Poplin, 80% Polyester, 20% Cotton; Construction/Style: Two (2) Lower patch pockets, hemmed pockets and sleeves; Colors: Navy Blue, Light Blue and White; Brand: Red Kap TP23 or equal; Embroidered: County Seal and Department Name on front or custom art as provided by County </t>
    </r>
  </si>
  <si>
    <r>
      <rPr>
        <b/>
        <sz val="11"/>
        <color theme="1"/>
        <rFont val="Aptos Narrow"/>
        <family val="2"/>
        <scheme val="minor"/>
      </rPr>
      <t>Unisex Cotton Tee Shirts</t>
    </r>
    <r>
      <rPr>
        <sz val="11"/>
        <color theme="1"/>
        <rFont val="Aptos Narrow"/>
        <family val="2"/>
        <scheme val="minor"/>
      </rPr>
      <t xml:space="preserve">; Color: White, Orange, Light Blue, Navy, Jade, Black, Various colors; Fabric: 60/40 Polyester/ Cotton; Screen-print or embroidered County Seal and Department Name on front or custom art as provided </t>
    </r>
  </si>
  <si>
    <t>Unisex Cotton Tee Shirts Sizes: X-Small</t>
  </si>
  <si>
    <t>Unisex Cotton Tee Shirts Sizes: Small</t>
  </si>
  <si>
    <t>Unisex Cotton Tee Shirts Sizes: Medium</t>
  </si>
  <si>
    <t>Unisex Cotton Tee Shirts Sizes: Large</t>
  </si>
  <si>
    <t>Unisex Cotton Tee Shirts Sizes: X-Large</t>
  </si>
  <si>
    <t>Unisex Cotton Tee Shirts Sizes: 2X-Large</t>
  </si>
  <si>
    <t>Unisex Cotton Tee Shirts Sizes: 3X-Large</t>
  </si>
  <si>
    <t>Unisex Cotton Tee Shirts Sizes: 4X-Large</t>
  </si>
  <si>
    <t>Unisex Cotton Tee Shirts Sizes: 5X-Large</t>
  </si>
  <si>
    <t>Unisex Cotton Tee Shirts TALL Sizes: X-Small</t>
  </si>
  <si>
    <t>Unisex Cotton Tee Shirts TALL Sizes: Small</t>
  </si>
  <si>
    <t>Unisex Cotton Tee Shirts TALL Sizes: Medium</t>
  </si>
  <si>
    <t>Unisex Cotton Tee Shirts TALL Sizes: Large</t>
  </si>
  <si>
    <t>Unisex Cotton Tee Shirts TALL Sizes: X-Large</t>
  </si>
  <si>
    <t>Unisex Cotton Tee Shirts TALL Sizes: 2X-Large</t>
  </si>
  <si>
    <t>Unisex Cotton Tee Shirts TALL Sizes: 3X-Large</t>
  </si>
  <si>
    <t>Unisex Cotton Tee Shirts TALL Sizes: 4X-Large</t>
  </si>
  <si>
    <r>
      <rPr>
        <b/>
        <sz val="11"/>
        <color theme="1"/>
        <rFont val="Aptos Narrow"/>
        <family val="2"/>
        <scheme val="minor"/>
      </rPr>
      <t>Unisex Cotton Tee Shirts with Pocket</t>
    </r>
    <r>
      <rPr>
        <sz val="11"/>
        <color theme="1"/>
        <rFont val="Aptos Narrow"/>
        <family val="2"/>
        <scheme val="minor"/>
      </rPr>
      <t xml:space="preserve">; Color: White, Orange, Light Blue, Navy, Jade, Black, Various colors; Fabric: 60/40 Polyester/ Cotton; Screen-print or embroidered County Seal and; Department Name on front or custom art as provided </t>
    </r>
  </si>
  <si>
    <t>Unisex Cotton Tee Shirts with Pocket Sizes: X-Small</t>
  </si>
  <si>
    <t>Unisex Cotton Tee Shirts with Pocket Sizes: Small</t>
  </si>
  <si>
    <t>Unisex Cotton Tee Shirts with Pocket Sizes: Medium</t>
  </si>
  <si>
    <t>Unisex Cotton Tee Shirts with Pocket Sizes: Large</t>
  </si>
  <si>
    <t>Unisex Cotton Tee Shirts with Pocket Sizes: X-Large</t>
  </si>
  <si>
    <t>Unisex Cotton Tee Shirts with Pocket Sizes: 2X-Large</t>
  </si>
  <si>
    <t>Unisex Cotton Tee Shirts with Pocket Sizes: 3X-Large</t>
  </si>
  <si>
    <t>Unisex Cotton Tee Shirts with Pocket Sizes: 4X-Large</t>
  </si>
  <si>
    <t>Unisex Cotton Tee Shirts with Pocket Sizes: 5X-Large</t>
  </si>
  <si>
    <t>Unisex Cotton Tee Shirts with Pocket TALL Sizes: X-Small</t>
  </si>
  <si>
    <t>Unisex Cotton Tee Shirts with Pocket TALL Sizes: Small</t>
  </si>
  <si>
    <t>Unisex Cotton Tee Shirts with Pocket TALL Sizes: Medium</t>
  </si>
  <si>
    <t>Unisex Cotton Tee Shirts with Pocket TALL Sizes: Large</t>
  </si>
  <si>
    <t>Unisex Cotton Tee Shirts with Pocket TALL Sizes: X-Large</t>
  </si>
  <si>
    <t>Unisex Cotton Tee Shirts with Pocket TALL Sizes: 2X-Large</t>
  </si>
  <si>
    <t>Unisex Cotton Tee Shirts with Pocket TALL Sizes: 3X-Large</t>
  </si>
  <si>
    <t>Unisex Cotton Tee Shirts with Pocket TALL Sizes: 4X-Large</t>
  </si>
  <si>
    <r>
      <rPr>
        <b/>
        <sz val="11"/>
        <color theme="1"/>
        <rFont val="Aptos Narrow"/>
        <family val="2"/>
        <scheme val="minor"/>
      </rPr>
      <t>Men’s Cotton Blend Long Sleeved T-Shirts</t>
    </r>
    <r>
      <rPr>
        <sz val="11"/>
        <color theme="1"/>
        <rFont val="Aptos Narrow"/>
        <family val="2"/>
        <scheme val="minor"/>
      </rPr>
      <t xml:space="preserve">; Fabric: Poly/cotton, lightest weight; Style: Crew neck; Color: White, Orange, Light Blue, Navy, Jade, Black, Various colors; Brand: Jerseys 29M or equal; Screen-print or embroidered County Seal and Department Name on front or custom art as provided </t>
    </r>
  </si>
  <si>
    <t>Men’s Cotton Blend Long Sleeved T-Shirts Sizes: X-Small</t>
  </si>
  <si>
    <t>Men’s Cotton Blend Long Sleeved T-Shirts Sizes: Small</t>
  </si>
  <si>
    <t>Men’s Cotton Blend Long Sleeved T-Shirts Sizes: Medium</t>
  </si>
  <si>
    <t>Men’s Cotton Blend Long Sleeved T-Shirts Sizes: Large</t>
  </si>
  <si>
    <t>Men’s Cotton Blend Long Sleeved T-Shirts Sizes: X-Large</t>
  </si>
  <si>
    <t>Men’s Cotton Blend Long Sleeved T-Shirts Sizes: 2X-Large</t>
  </si>
  <si>
    <t>Men’s Cotton Blend Long Sleeved T-Shirts Sizes: 3X-Large</t>
  </si>
  <si>
    <t>Men’s Cotton Blend Long Sleeved T-Shirts Sizes: 4X-Large</t>
  </si>
  <si>
    <t>Men’s Cotton Blend Long Sleeved T-Shirts Sizes: 5X-Large</t>
  </si>
  <si>
    <t>Men’s Cotton Blend Long Sleeved T-Shirts TALL Sizes: X-Small</t>
  </si>
  <si>
    <t>Men’s Cotton Blend Long Sleeved T-Shirts TALL Sizes: Small</t>
  </si>
  <si>
    <t>Men’s Cotton Blend Long Sleeved T-Shirts TALL Sizes: Medium</t>
  </si>
  <si>
    <t>Men’s Cotton Blend Long Sleeved T-Shirts TALL Sizes: Large</t>
  </si>
  <si>
    <t>Men’s Cotton Blend Long Sleeved T-Shirts TALL Sizes: X-Large</t>
  </si>
  <si>
    <t>Men’s Cotton Blend Long Sleeved T-Shirts TALL Sizes: 2X-Large</t>
  </si>
  <si>
    <t>Men’s Cotton Blend Long Sleeved T-Shirts TALL Sizes: 3X-Large</t>
  </si>
  <si>
    <t>Men’s Cotton Blend Long Sleeved T-Shirts TALL Sizes: 4X-Large</t>
  </si>
  <si>
    <r>
      <rPr>
        <b/>
        <sz val="11"/>
        <color theme="1"/>
        <rFont val="Aptos Narrow"/>
        <family val="2"/>
        <scheme val="minor"/>
      </rPr>
      <t>Men’s Cotton Blend Short Sleeved T-Shirts</t>
    </r>
    <r>
      <rPr>
        <sz val="11"/>
        <color theme="1"/>
        <rFont val="Aptos Narrow"/>
        <family val="2"/>
        <scheme val="minor"/>
      </rPr>
      <t xml:space="preserve">; Fabric: Poly/cotton, lightest weight; Style: Crew neck; Color: White, Orange, Light Blue, Navy, Jade, Black, Various colors; Brand: Jerseys 29M or equal; Screen-print or embroidered County Seal and Department Name on front or custom art as provided </t>
    </r>
  </si>
  <si>
    <t>Men’s Cotton Blend Short Sleeved T-Shirts Sizes: X-Small</t>
  </si>
  <si>
    <t>Men’s Cotton Blend Short Sleeved T-Shirts Sizes: Small</t>
  </si>
  <si>
    <t>Men’s Cotton Blend Short Sleeved T-Shirts Sizes: Medium</t>
  </si>
  <si>
    <t>Men’s Cotton Blend Short Sleeved T-Shirts Sizes: Large</t>
  </si>
  <si>
    <t>Men’s Cotton Blend Short Sleeved T-Shirts Sizes: X-Large</t>
  </si>
  <si>
    <t>Men’s Cotton Blend Short Sleeved T-Shirts Sizes: 2X-Large</t>
  </si>
  <si>
    <t>Men’s Cotton Blend Short Sleeved T-Shirts Sizes: 3X-Large</t>
  </si>
  <si>
    <t>Men’s Cotton Blend Short Sleeved T-Shirts Sizes: 4X-Large</t>
  </si>
  <si>
    <t>Men’s Cotton Blend Short Sleeved T-Shirts Sizes: 5X-Large</t>
  </si>
  <si>
    <t>Men’s Cotton Blend Short Sleeved T-Shirts TALL Sizes: X-Small</t>
  </si>
  <si>
    <t>Men’s Cotton Blend Short Sleeved T-Shirts TALL Sizes: Small</t>
  </si>
  <si>
    <t>Men’s Cotton Blend Short Sleeved T-Shirts TALL Sizes: Medium</t>
  </si>
  <si>
    <t>Men’s Cotton Blend Short Sleeved T-Shirts TALL Sizes: Large</t>
  </si>
  <si>
    <t>Men’s Cotton Blend Short Sleeved T-Shirts TALL Sizes: X-Large</t>
  </si>
  <si>
    <t>Men’s Cotton Blend Short Sleeved T-Shirts TALL Sizes: 2X-Large</t>
  </si>
  <si>
    <t>Men’s Cotton Blend Short Sleeved T-Shirts TALL Sizes: 3X-Large</t>
  </si>
  <si>
    <t>Men’s Cotton Blend Short Sleeved T-Shirts TALL Sizes: 4X-Large</t>
  </si>
  <si>
    <r>
      <rPr>
        <b/>
        <sz val="11"/>
        <color theme="1"/>
        <rFont val="Aptos Narrow"/>
        <family val="2"/>
        <scheme val="minor"/>
      </rPr>
      <t>Men’s Cotton Blend Long Sleeved T-Shirts with Pocket</t>
    </r>
    <r>
      <rPr>
        <sz val="11"/>
        <color theme="1"/>
        <rFont val="Aptos Narrow"/>
        <family val="2"/>
        <scheme val="minor"/>
      </rPr>
      <t xml:space="preserve">; Fabric: Poly/cotton, lightest weight; Style: Crew neck; Color: White, Orange, Light Blue, Navy, Jade, Black, Various colors; Brand: Jerseys 29M or equalScreen-print or embroidered County Seal and Department Name on front or custom art as provided </t>
    </r>
  </si>
  <si>
    <t>Men’s Cotton Blend Long Sleeved T-Shirts with Pocket Sizes: X-Small</t>
  </si>
  <si>
    <t>Men’s Cotton Blend Long Sleeved T-Shirts with Pocket Sizes: Small</t>
  </si>
  <si>
    <t>Men’s Cotton Blend Long Sleeved T-Shirts with Pocket Sizes: Medium</t>
  </si>
  <si>
    <t>Men’s Cotton Blend Long Sleeved T-Shirts with Pocket Sizes: Large</t>
  </si>
  <si>
    <t>Men’s Cotton Blend Long Sleeved T-Shirts with Pocket Sizes: X-Large</t>
  </si>
  <si>
    <t>Men’s Cotton Blend Long Sleeved T-Shirts with Pocket Sizes: 2X-Large</t>
  </si>
  <si>
    <t>Men’s Cotton Blend Long Sleeved T-Shirts with Pocket Sizes: 3X-Large</t>
  </si>
  <si>
    <t>Men’s Cotton Blend Long Sleeved T-Shirts with Pocket Sizes: 4X-Large</t>
  </si>
  <si>
    <t>Men’s Cotton Blend Long Sleeved T-Shirts with Pocket Sizes: 5X-Large</t>
  </si>
  <si>
    <t>Men’s Cotton Blend Long Sleeved T-Shirts with Pocket TALL Sizes: X-Small</t>
  </si>
  <si>
    <t>Men’s Cotton Blend Long Sleeved T-Shirts with Pocket TALL Sizes: Small</t>
  </si>
  <si>
    <t>Men’s Cotton Blend Long Sleeved T-Shirts with Pocket TALL Sizes: Medium</t>
  </si>
  <si>
    <t xml:space="preserve">Men’s Cotton Blend Long Sleeved T-Shirts with Pocket TALL Sizes: Large </t>
  </si>
  <si>
    <t xml:space="preserve">Men’s Cotton Blend Long Sleeved T-Shirts with Pocket TALL Sizes: X-Large </t>
  </si>
  <si>
    <t>Men’s Cotton Blend Long Sleeved T-Shirts with Pocket TALL Sizes: 2X-Large</t>
  </si>
  <si>
    <t>Men’s Cotton Blend Long Sleeved T-Shirts with Pocket TALL Sizes: 3X-Large</t>
  </si>
  <si>
    <t>Men’s Cotton Blend Long Sleeved T-Shirts with Pocket TALL Sizes: 4X-Large</t>
  </si>
  <si>
    <r>
      <rPr>
        <b/>
        <sz val="11"/>
        <color theme="1"/>
        <rFont val="Aptos Narrow"/>
        <family val="2"/>
        <scheme val="minor"/>
      </rPr>
      <t>Men’s Cotton Blend Short Sleeved T-Shirts with Pocket</t>
    </r>
    <r>
      <rPr>
        <sz val="11"/>
        <color theme="1"/>
        <rFont val="Aptos Narrow"/>
        <family val="2"/>
        <scheme val="minor"/>
      </rPr>
      <t xml:space="preserve">; Fabric: Poly/cotton, lightest weight; Style: Crew neck; Color: White, Orange, Light Blue, Navy, Jade, Black, Various colors; Brand: Jerseys 29M or equal; Screen-print or embroidered County Seal and Department Name on front or custom art as provided </t>
    </r>
  </si>
  <si>
    <t>Men’s Cotton Blend Short Sleeved T-Shirts with Pocket Sizes: X-Small</t>
  </si>
  <si>
    <t>Men’s Cotton Blend Short Sleeved T-Shirts with Pocket Sizes: Small</t>
  </si>
  <si>
    <t>Men’s Cotton Blend Short Sleeved T-Shirts with Pocket Sizes: Medium</t>
  </si>
  <si>
    <t>Men’s Cotton Blend Short Sleeved T-Shirts with Pocket Sizes: Large</t>
  </si>
  <si>
    <t>Men’s Cotton Blend Short Sleeved T-Shirts with Pocket Sizes: X-Large</t>
  </si>
  <si>
    <t>Men’s Cotton Blend Short Sleeved T-Shirts with Pocket Sizes: 2X-Large</t>
  </si>
  <si>
    <t>Men’s Cotton Blend Short Sleeved T-Shirts with Pocket Sizes: 3X-Large</t>
  </si>
  <si>
    <t>Men’s Cotton Blend Short Sleeved T-Shirts with Pocket Sizes: 4X-Large</t>
  </si>
  <si>
    <t>Men’s Cotton Blend Short Sleeved T-Shirts with Pocket Sizes: 5X-Large</t>
  </si>
  <si>
    <t>Men’s Cotton Blend Short Sleeved T-Shirts with Pocket TALL Sizes: X-Small</t>
  </si>
  <si>
    <t>Men’s Cotton Blend Short Sleeved T-Shirts with Pocket TALL Sizes: Small</t>
  </si>
  <si>
    <t>Men’s Cotton Blend Short Sleeved T-Shirts with Pocket TALL Sizes: Medium</t>
  </si>
  <si>
    <t>Men’s Cotton Blend Short Sleeved T-Shirts with Pocket TALL Sizes: Large</t>
  </si>
  <si>
    <t>Men’s Cotton Blend Short Sleeved T-Shirts with Pocket TALL Sizes: X-Large</t>
  </si>
  <si>
    <t>Men’s Cotton Blend Short Sleeved T-Shirts with Pocket TALL Sizes: 2X-Large</t>
  </si>
  <si>
    <t>Men’s Cotton Blend Short Sleeved T-Shirts with Pocket TALL Sizes: 3X-Large</t>
  </si>
  <si>
    <t>Men’s Cotton Blend Short Sleeved T-Shirts with Pocket TALL Sizes: 4X-Large</t>
  </si>
  <si>
    <r>
      <rPr>
        <b/>
        <sz val="11"/>
        <color theme="1"/>
        <rFont val="Aptos Narrow"/>
        <family val="2"/>
        <scheme val="minor"/>
      </rPr>
      <t>Men’s Cotton Short-Sleeved T-Shirts</t>
    </r>
    <r>
      <rPr>
        <sz val="11"/>
        <color theme="1"/>
        <rFont val="Aptos Narrow"/>
        <family val="2"/>
        <scheme val="minor"/>
      </rPr>
      <t xml:space="preserve">; Fabric: 100% cotton; Style: Crew neck; Color: White, Orange, Light Blue, Navy, Jade, Black, Various colors; Brand: Hanes, Jerseys or equal; Screen-print or embroidered County Seal and Department Name on front or custom art as provided </t>
    </r>
  </si>
  <si>
    <t>Men’s Cotton Short-Sleeved T-Shirts Sizes: X-Small</t>
  </si>
  <si>
    <t>Men’s Cotton Short-Sleeved T-Shirts Sizes: Small</t>
  </si>
  <si>
    <t>Men’s Cotton Short-Sleeved T-Shirts Sizes: Medium</t>
  </si>
  <si>
    <t>Men’s Cotton Short-Sleeved T-Shirts Sizes: Large</t>
  </si>
  <si>
    <t>Men’s Cotton Short-Sleeved T-Shirts Sizes: X-Large</t>
  </si>
  <si>
    <t>Men’s Cotton Short-Sleeved T-Shirts Sizes: 2X-Large</t>
  </si>
  <si>
    <t>Men’s Cotton Short-Sleeved T-Shirts Sizes: 3X-Large</t>
  </si>
  <si>
    <t>Men’s Cotton Short-Sleeved T-Shirts Sizes: 4X-Large</t>
  </si>
  <si>
    <t>Men’s Cotton Short-Sleeved T-Shirts Sizes: 5X-Large</t>
  </si>
  <si>
    <t>Men’s Cotton Short-Sleeved T-Shirts TALL Sizes: X-Small</t>
  </si>
  <si>
    <t>Men’s Cotton Short-Sleeved T-Shirts TALL Sizes: Small</t>
  </si>
  <si>
    <t>Men’s Cotton Short-Sleeved T-Shirts TALL Sizes: Medium</t>
  </si>
  <si>
    <t>Men’s Cotton Short-Sleeved T-Shirts TALL Sizes: Large</t>
  </si>
  <si>
    <t>Men’s Cotton Short-Sleeved T-Shirts TALL Sizes: X-Large</t>
  </si>
  <si>
    <t>Men’s Cotton Short-Sleeved T-Shirts TALL Sizes: 2X-Large</t>
  </si>
  <si>
    <t>Men’s Cotton Short-Sleeved T-Shirts TALL Sizes: 3X-Large</t>
  </si>
  <si>
    <t>Men’s Cotton Short-Sleeved T-Shirts TALL Sizes: 4X-Large</t>
  </si>
  <si>
    <r>
      <rPr>
        <b/>
        <sz val="11"/>
        <color theme="1"/>
        <rFont val="Aptos Narrow"/>
        <family val="2"/>
        <scheme val="minor"/>
      </rPr>
      <t>Men’s Cotton Blend Long-Sleeve T-Shirts</t>
    </r>
    <r>
      <rPr>
        <sz val="11"/>
        <color theme="1"/>
        <rFont val="Aptos Narrow"/>
        <family val="2"/>
        <scheme val="minor"/>
      </rPr>
      <t xml:space="preserve">; Fabric: Cotton/poly; Style: Crew neck, ribbed neck and sleeves, no pocket; Style: Crew neck; Color: White, Orange, Light Blue, Navy, Jade, Black, Various colors; Brand: Jerseys or equal; Screen-print or embroidered County Seal and Department Name on front or custom art as provided </t>
    </r>
  </si>
  <si>
    <t>Men’s Cotton Blend Long-Sleeve T-Shirts Sizes: X-Small</t>
  </si>
  <si>
    <t>Men’s Cotton Blend Long-Sleeve T-Shirts Sizes: Small</t>
  </si>
  <si>
    <t>Men’s Cotton Blend Long-Sleeve T-Shirts Sizes: Medium</t>
  </si>
  <si>
    <t>Men’s Cotton Blend Long-Sleeve T-Shirts Sizes: Large</t>
  </si>
  <si>
    <t>Men’s Cotton Blend Long-Sleeve T-Shirts Sizes: X-Large</t>
  </si>
  <si>
    <t>Men’s Cotton Blend Long-Sleeve T-Shirts Sizes: 2X-Large</t>
  </si>
  <si>
    <t>Men’s Cotton Blend Long-Sleeve T-Shirts Sizes: 3X-Large</t>
  </si>
  <si>
    <t>Men’s Cotton Blend Long-Sleeve T-Shirts TALL Sizes: X-Small</t>
  </si>
  <si>
    <t>Men’s Cotton Blend Long-Sleeve T-Shirts TALL Sizes: Small</t>
  </si>
  <si>
    <t>Men’s Cotton Blend Long-Sleeve T-Shirts TALL Sizes: Medium</t>
  </si>
  <si>
    <t>Men’s Cotton Blend Long-Sleeve T-Shirts TALL Sizes: Large</t>
  </si>
  <si>
    <t>Men’s Cotton Blend Long-Sleeve T-Shirts TALL Sizes: X-Large</t>
  </si>
  <si>
    <t>Men’s Cotton Blend Long-Sleeve T-Shirts TALL Sizes: 2X-Large</t>
  </si>
  <si>
    <t>Men’s Cotton Blend Long-Sleeve T-Shirts TALL Sizes: 3X-Large</t>
  </si>
  <si>
    <t>Men’s Cotton Blend Long-Sleeve T-Shirts TALL Sizes: 4X-Large</t>
  </si>
  <si>
    <t>Women’s Short Sleeve Cotton V-Neck Tee Sizes: X-Small</t>
  </si>
  <si>
    <t>Women’s Short Sleeve Cotton V-Neck Tee Sizes: Small</t>
  </si>
  <si>
    <t>Women’s Short Sleeve Cotton V-Neck Tee Sizes: Medium</t>
  </si>
  <si>
    <t>Women’s Short Sleeve Cotton V-Neck Tee Sizes: Large</t>
  </si>
  <si>
    <t>Women’s Short Sleeve Cotton V-Neck Tee Sizes: X-Large</t>
  </si>
  <si>
    <t>Women’s Short Sleeve Cotton V-Neck Tee Sizes: 2X-Large</t>
  </si>
  <si>
    <t>Women’s Short Sleeve Cotton V-Neck Tee Sizes: 3X-Large</t>
  </si>
  <si>
    <t>Women’s Short Sleeve Cotton V-Neck Tee Sizes: 4X-Large</t>
  </si>
  <si>
    <t>Women’s Long Sleeve Cotton V-Neck Tee Sizes: X-Small</t>
  </si>
  <si>
    <t>Women’s Long Sleeve Cotton V-Neck Tee Sizes: Small</t>
  </si>
  <si>
    <t>Women’s Long Sleeve Cotton V-Neck Tee Sizes: Medium</t>
  </si>
  <si>
    <t>Women’s Long Sleeve Cotton V-Neck Tee Sizes: Large</t>
  </si>
  <si>
    <t>Women’s Long Sleeve Cotton V-Neck Tee Sizes: X-Large</t>
  </si>
  <si>
    <t>Women’s Long Sleeve Cotton V-Neck Tee Sizes: 2X-Large</t>
  </si>
  <si>
    <t>Women’s Long Sleeve Cotton V-Neck Tee Sizes: 3X-Large</t>
  </si>
  <si>
    <r>
      <rPr>
        <b/>
        <sz val="10"/>
        <color theme="1"/>
        <rFont val="Aptos Narrow"/>
        <family val="2"/>
        <scheme val="minor"/>
      </rPr>
      <t>Women’s Short Sleeve Cotton V-Neck Tee</t>
    </r>
    <r>
      <rPr>
        <sz val="10"/>
        <color theme="1"/>
        <rFont val="Aptos Narrow"/>
        <family val="2"/>
        <scheme val="minor"/>
      </rPr>
      <t xml:space="preserve">; Fabric: 50 100% Cotton knit Style: Short or cap sleeve, V neck, mid length; Color: Jade, Turquoise, Teal, Aqua, Various colors; Brand: Hanes, Bella or equal; Screen-print or embroidered County Seal and Department Name on front or custom art as provided </t>
    </r>
  </si>
  <si>
    <t>Women’s Long Sleeve Cotton V-Neck Tee Sizes: 4X-Large</t>
  </si>
  <si>
    <r>
      <rPr>
        <b/>
        <sz val="10"/>
        <color theme="1"/>
        <rFont val="Aptos Narrow"/>
        <family val="2"/>
        <scheme val="minor"/>
      </rPr>
      <t xml:space="preserve">Women’s Long Sleeve Cotton V-Neck Tee; </t>
    </r>
    <r>
      <rPr>
        <sz val="10"/>
        <color theme="1"/>
        <rFont val="Aptos Narrow"/>
        <family val="2"/>
        <scheme val="minor"/>
      </rPr>
      <t xml:space="preserve">Fabric: 50 100% Cotton knit Style: Long sleeve, V neck; Color: Jade, Turquoise, Teal, Aqua, Various colors; Brand: Hanes, Bella or equal; Screen-print or embroidered County Seal and Department Name on front or custom art as provided </t>
    </r>
  </si>
  <si>
    <t>Uniform Caps Summer: Mesh Back</t>
  </si>
  <si>
    <t>Uniform Caps Winter: Solid Front and Back</t>
  </si>
  <si>
    <r>
      <rPr>
        <b/>
        <sz val="10"/>
        <color theme="1"/>
        <rFont val="Aptos Narrow"/>
        <family val="2"/>
        <scheme val="minor"/>
      </rPr>
      <t>Uniform Caps Golf Style Cap</t>
    </r>
    <r>
      <rPr>
        <sz val="10"/>
        <color theme="1"/>
        <rFont val="Aptos Narrow"/>
        <family val="2"/>
        <scheme val="minor"/>
      </rPr>
      <t xml:space="preserve">; Fabric/design: Solid Cotton Twill, five (5) Panel, Matching Braid Cord, Adjustable Snap Back; Color: Navy Blue, Black, Blue, Khaki, White; Brand: Valucap 8869H or equal; Embroidered: County Seal and Department Name on front or custom art as provided by County </t>
    </r>
  </si>
  <si>
    <t>Caps Summer Style</t>
  </si>
  <si>
    <t>Caps Winter Style</t>
  </si>
  <si>
    <r>
      <rPr>
        <b/>
        <sz val="10"/>
        <color theme="1"/>
        <rFont val="Aptos Narrow"/>
        <family val="2"/>
        <scheme val="minor"/>
      </rPr>
      <t>Caps</t>
    </r>
    <r>
      <rPr>
        <sz val="10"/>
        <color theme="1"/>
        <rFont val="Aptos Narrow"/>
        <family val="2"/>
        <scheme val="minor"/>
      </rPr>
      <t xml:space="preserve">: Fabric: Cotton twill; Style: Low profile, relaxed crown, 6 panel, 6 eyelets, adjustable closure; Style: A. Summer - Style: B. Winter; Colors: Two tone: Stone/Navy, Stone/Black, and Khaki/Navy; Brand: Value cap Econ 6440; Embroidered: County Seal and Department Name on front or custom art as provided by County </t>
    </r>
  </si>
  <si>
    <t>Knit Caps Beanie 8”</t>
  </si>
  <si>
    <t>Knit Caps Beanie 8” - One Size Fits All</t>
  </si>
  <si>
    <t>Knit Caps Beanie 12” - One Size Fits All</t>
  </si>
  <si>
    <r>
      <rPr>
        <b/>
        <sz val="10"/>
        <color theme="1"/>
        <rFont val="Aptos Narrow"/>
        <family val="2"/>
        <scheme val="minor"/>
      </rPr>
      <t>Knit Caps Beanie 8”</t>
    </r>
    <r>
      <rPr>
        <sz val="10"/>
        <color theme="1"/>
        <rFont val="Aptos Narrow"/>
        <family val="2"/>
        <scheme val="minor"/>
      </rPr>
      <t xml:space="preserve">; 100% acrylic knit; Color: Navy Blue, Black, Royal Blue, Khaki, White, Various Colors; Brand: Sportsman SP08 or equal; Embroidered: County Seal and Department Name on front or custom art as provided by County </t>
    </r>
  </si>
  <si>
    <t>Windbreaker Jackets Sizes: Small</t>
  </si>
  <si>
    <t>Windbreaker Jackets Sizes: Medium</t>
  </si>
  <si>
    <t>Windbreaker Jackets Sizes: Large</t>
  </si>
  <si>
    <t>Windbreaker Jackets Sizes: X-Large</t>
  </si>
  <si>
    <t>Windbreaker Jackets Sizes: 2X-Large</t>
  </si>
  <si>
    <t>Windbreaker Jackets Sizes: 3X-Large</t>
  </si>
  <si>
    <t>Windbreaker Jackets Sizes: 4X-Large</t>
  </si>
  <si>
    <r>
      <rPr>
        <b/>
        <sz val="10"/>
        <color theme="1"/>
        <rFont val="Aptos Narrow"/>
        <family val="2"/>
        <scheme val="minor"/>
      </rPr>
      <t>Windbreaker Jackets</t>
    </r>
    <r>
      <rPr>
        <sz val="10"/>
        <color theme="1"/>
        <rFont val="Aptos Narrow"/>
        <family val="2"/>
        <scheme val="minor"/>
      </rPr>
      <t xml:space="preserve">; Fabric: Water repellant nylon with flannel lining; Style: Snap front, elastic wrists, drawstring waist, reinforced hand warmer pockets on side; Color: Black, Navy, Gray; Brand: LowPro or equal; Embroidered: County Seal and Department Name on front or custom art as provided by County </t>
    </r>
  </si>
  <si>
    <t>All Season Jackets Sizes: Small</t>
  </si>
  <si>
    <t>All Season Jackets Sizes: Medium</t>
  </si>
  <si>
    <t>All Season Jackets Sizes: Large</t>
  </si>
  <si>
    <t>All Season Jackets Sizes: X-Large</t>
  </si>
  <si>
    <t>All Season Jackets Sizes: 2X-Large</t>
  </si>
  <si>
    <t>All Season Jackets Sizes: 3X-Large</t>
  </si>
  <si>
    <r>
      <rPr>
        <b/>
        <sz val="9"/>
        <color theme="1"/>
        <rFont val="Aptos Narrow"/>
        <family val="2"/>
        <scheme val="minor"/>
      </rPr>
      <t>All Season Jackets</t>
    </r>
    <r>
      <rPr>
        <sz val="9"/>
        <color theme="1"/>
        <rFont val="Aptos Narrow"/>
        <family val="2"/>
        <scheme val="minor"/>
      </rPr>
      <t xml:space="preserve">; Fabric: Water resistant nylon with fleece lining; Style: Zip front, hooded, elastic wrists, reinforced hand warmer pockets on side; Color: Black, Navy, Gray; Brand: Stormtech FH-1 or equal; Embroidered: County Seal and Department Name on front or custom art as provided by County </t>
    </r>
  </si>
  <si>
    <r>
      <rPr>
        <b/>
        <sz val="9"/>
        <color theme="1"/>
        <rFont val="Aptos Narrow"/>
        <family val="2"/>
        <scheme val="minor"/>
      </rPr>
      <t>Hooded Sweat Jackets</t>
    </r>
    <r>
      <rPr>
        <sz val="9"/>
        <color theme="1"/>
        <rFont val="Aptos Narrow"/>
        <family val="2"/>
        <scheme val="minor"/>
      </rPr>
      <t xml:space="preserve">; Fabric: 100% Cotton knit with fleece interior; Style: Metal zipper front, knit ribbed cuffs and waist, drawstring hood, front hand warmer pockets; Color: Black, Navy, Gray; Brand: Jerseys or equal; Embroidered: County Seal and Department Name on front or custom art as provided by County </t>
    </r>
  </si>
  <si>
    <t>Hooded Sweat Jackets Sizes: Small</t>
  </si>
  <si>
    <t>Hooded Sweat Jackets Sizes: Medium</t>
  </si>
  <si>
    <t>Hooded Sweat Jackets Sizes: Large</t>
  </si>
  <si>
    <t>Hooded Sweat Jackets Sizes: X-Large</t>
  </si>
  <si>
    <t>Hooded Sweat Jackets Sizes: 2X-Large</t>
  </si>
  <si>
    <t>Hooded Sweat Jackets Sizes: 3X-Large</t>
  </si>
  <si>
    <t>Hooded Sweat Jackets Sizes: 4X-Large</t>
  </si>
  <si>
    <t xml:space="preserve"> Winter Parka Sizes:  Small</t>
  </si>
  <si>
    <t xml:space="preserve"> Winter Parka Sizes: Medium</t>
  </si>
  <si>
    <t xml:space="preserve"> Winter Parka Sizes: Large</t>
  </si>
  <si>
    <t xml:space="preserve"> Winter Parka Sizes: X-Large</t>
  </si>
  <si>
    <t xml:space="preserve"> Winter Parka Sizes: 2X-Large</t>
  </si>
  <si>
    <t xml:space="preserve"> Winter Parka Sizes: 3X-Large</t>
  </si>
  <si>
    <t xml:space="preserve"> Winter Parka Sizes: 4X-Large</t>
  </si>
  <si>
    <r>
      <rPr>
        <b/>
        <sz val="10"/>
        <color theme="1"/>
        <rFont val="Aptos Narrow"/>
        <family val="2"/>
        <scheme val="minor"/>
      </rPr>
      <t>Winter Parka</t>
    </r>
    <r>
      <rPr>
        <sz val="10"/>
        <color theme="1"/>
        <rFont val="Aptos Narrow"/>
        <family val="2"/>
        <scheme val="minor"/>
      </rPr>
      <t xml:space="preserve">; Fabric: Water repellant nylon outer shell, removable fiberfill lining; Style: Hip length, zip front, inner storm flaps and wristlets, side vents with snap, pile collar, removable drawstring hood, and  hand warmer pockets; Color: Black, Navy; Brand: LowPro or equal; Embroidered: County Seal and Department Name on front or custom art as provided by County </t>
    </r>
  </si>
  <si>
    <t>Bandanas</t>
  </si>
  <si>
    <r>
      <rPr>
        <b/>
        <sz val="9"/>
        <color theme="1"/>
        <rFont val="Aptos Narrow"/>
        <family val="2"/>
        <scheme val="minor"/>
      </rPr>
      <t>Bandanas</t>
    </r>
    <r>
      <rPr>
        <sz val="9"/>
        <color theme="1"/>
        <rFont val="Aptos Narrow"/>
        <family val="2"/>
        <scheme val="minor"/>
      </rPr>
      <t>; Fabric: Cotton; Style: Paisley, 20” 22" square; Colors: Turquoise, Teal, Lt. Pink, Hot Pink, Lt. Blue, Forest Green, Lt. Green, Gray, Yellow, Gold, Orange, Brown, Beige, Purple, Lilac, Coral, Burgundy, White. Royal Blue, Blue, Navy, Red, Black; Brand: Any</t>
    </r>
  </si>
  <si>
    <t>Group 9: HHS</t>
  </si>
  <si>
    <t>Men’s Dri-FIT Micro Pique 2.0 Polo Sizes: X-Small</t>
  </si>
  <si>
    <t>Men’s Dri-FIT Micro Pique 2.0 Polo Sizes: Small</t>
  </si>
  <si>
    <t>Men’s Dri-FIT Micro Pique 2.0 Polo Sizes: Medium</t>
  </si>
  <si>
    <t>Men’s Dri-FIT Micro Pique 2.0 Polo Sizes: Large</t>
  </si>
  <si>
    <t>Men’s Dri-FIT Micro Pique 2.0 Polo Sizes: X-Large</t>
  </si>
  <si>
    <t>Men’s Dri-FIT Micro Pique 2.0 Polo Sizes: 2X-Large</t>
  </si>
  <si>
    <t>Men’s Dri-FIT Micro Pique 2.0 Polo Sizes: 3X-Large</t>
  </si>
  <si>
    <t>Men’s Dri-FIT Micro Pique 2.0 Polo Sizes: 4X-Large</t>
  </si>
  <si>
    <t>Men’s Dri-FIT Micro Pique 2.0 Polo Sizes: 5X-Large</t>
  </si>
  <si>
    <t>Men’s Dri-FIT Micro Pique 2.0 Polo Sizes: 6X-Large</t>
  </si>
  <si>
    <t>Men’s Dri-FIT Micro Pique 2.0 Polo TALL Sizes: X-Small</t>
  </si>
  <si>
    <t>Men’s Dri-FIT Micro Pique 2.0 Polo TALL Sizes: Small</t>
  </si>
  <si>
    <t>Men’s Dri-FIT Micro Pique 2.0 Polo TALL Sizes: Medium</t>
  </si>
  <si>
    <t>Men’s Dri-FIT Micro Pique 2.0 Polo TALL Sizes: Large</t>
  </si>
  <si>
    <t>Men’s Dri-FIT Micro Pique 2.0 Polo TALL Sizes: X-Large</t>
  </si>
  <si>
    <t>Men’s Dri-FIT Micro Pique 2.0 Polo TALL Sizes: 2X-Large</t>
  </si>
  <si>
    <t>Men’s Dri-FIT Micro Pique 2.0 Polo TALL Sizes: 3X-Large</t>
  </si>
  <si>
    <t>Men’s Dri-FIT Micro Pique 2.0 Polo TALL Sizes: 4X-Large</t>
  </si>
  <si>
    <r>
      <rPr>
        <b/>
        <sz val="10"/>
        <color theme="1"/>
        <rFont val="Aptos Narrow"/>
        <family val="2"/>
        <scheme val="minor"/>
      </rPr>
      <t>Men’s Dri-FIT Micro Pique 2.0 Polo</t>
    </r>
    <r>
      <rPr>
        <sz val="10"/>
        <color theme="1"/>
        <rFont val="Aptos Narrow"/>
        <family val="2"/>
        <scheme val="minor"/>
      </rPr>
      <t xml:space="preserve">; Fabric: Dri-FIT Micro Pique 2.0, 4.3-ounce, 100% polyester Dri-FIT fabric; Style: Flat knit collar with two or three-button placket front, dropped tail, no pocket; Colors: Jade, Aqua, Royal, Gray, Lt. Blue, Lt. Green, Navy, Black, various colors; Brand: Port Authority Nike, OGIO,Jerzees  or equal; Embroidered: County Seal and Department Name on front or custom art as provided by County </t>
    </r>
  </si>
  <si>
    <r>
      <rPr>
        <b/>
        <sz val="10"/>
        <color theme="1"/>
        <rFont val="Aptos Narrow"/>
        <family val="2"/>
        <scheme val="minor"/>
      </rPr>
      <t>Ladies Dri-FIT Polo</t>
    </r>
    <r>
      <rPr>
        <sz val="10"/>
        <color theme="1"/>
        <rFont val="Aptos Narrow"/>
        <family val="2"/>
        <scheme val="minor"/>
      </rPr>
      <t xml:space="preserve">; Fabric: Dri-FIT 5.3-ounce, 100% polyester Dri-FIT fabric; Style: Flat knit collar four-button placket; Colors: Jade, Aqua, Royal, Gray, Lt. Blue, Lt. Green, Navy, Black, various colors; Brand: Port Authority Nike, OGIO, Jerseys or equal; Embroidered: County Seal and Department Name on front or custom art as provided by County </t>
    </r>
  </si>
  <si>
    <t>Ladies Dri-FIT Polo Sizes: X-Small</t>
  </si>
  <si>
    <t>Ladies Dri-FIT Polo Sizes: Small</t>
  </si>
  <si>
    <t>Ladies Dri-FIT Polo Sizes: Medium</t>
  </si>
  <si>
    <t>Ladies Dri-FIT Polo Sizes: Large</t>
  </si>
  <si>
    <t>Ladies Dri-FIT Polo Sizes: X-Large</t>
  </si>
  <si>
    <t>Ladies Dri-FIT Polo Sizes: 2X-Large</t>
  </si>
  <si>
    <t>Ladies Dri-FIT Polo Sizes: 3X-Large</t>
  </si>
  <si>
    <t>Ladies Dri-FIT Polo Sizes: 4X-Large</t>
  </si>
  <si>
    <t>Ladies Dri-FIT Polo Sizes: 5X-Large</t>
  </si>
  <si>
    <t>Ladies Dri-FIT Polo Sizes: 6X-Large</t>
  </si>
  <si>
    <t xml:space="preserve">Backpack </t>
  </si>
  <si>
    <r>
      <rPr>
        <b/>
        <sz val="10"/>
        <color theme="1"/>
        <rFont val="Aptos Narrow"/>
        <family val="2"/>
        <scheme val="minor"/>
      </rPr>
      <t>Backpack</t>
    </r>
    <r>
      <rPr>
        <sz val="10"/>
        <color theme="1"/>
        <rFont val="Aptos Narrow"/>
        <family val="2"/>
        <scheme val="minor"/>
      </rPr>
      <t xml:space="preserve">; Fabric heavy-duty polyester; Style: Contour-fit shoulder straps Padded air mesh back panel with webbing to carry over dual trolley handle system water repellent, zippered mesh pocket compartment with dedicated 17-inch laptop sleeve and tablet sleeve; Colors: Black, Brown, Blue, Orange, Red various colors; Brand: Carhartt, Port Authority, OGIO, Nike, Eddie Bauer or equal </t>
    </r>
  </si>
  <si>
    <t>Caps</t>
  </si>
  <si>
    <r>
      <rPr>
        <b/>
        <sz val="10"/>
        <color theme="1"/>
        <rFont val="Aptos Narrow"/>
        <family val="2"/>
        <scheme val="minor"/>
      </rPr>
      <t>Caps</t>
    </r>
    <r>
      <rPr>
        <sz val="10"/>
        <color theme="1"/>
        <rFont val="Aptos Narrow"/>
        <family val="2"/>
        <scheme val="minor"/>
      </rPr>
      <t xml:space="preserve">; Fabric: Cotton twill; Eyelets for enhanced breathability, interior taping, adjustable self-fabric strap with metal slider; Colors: Blac, Navy, various colors; Brand: Nike Heritage 86; Embroidered: County Seal and Department Name on front or custom art as provided by County </t>
    </r>
  </si>
  <si>
    <r>
      <rPr>
        <b/>
        <sz val="10"/>
        <color theme="1"/>
        <rFont val="Aptos Narrow"/>
        <family val="2"/>
        <scheme val="minor"/>
      </rPr>
      <t>Knit Caps Beanie 8”</t>
    </r>
    <r>
      <rPr>
        <sz val="10"/>
        <color theme="1"/>
        <rFont val="Aptos Narrow"/>
        <family val="2"/>
        <scheme val="minor"/>
      </rPr>
      <t xml:space="preserve">; 100% acrylic knit, stretchable rib knit fabric, one size fits most; Color: Navy Blue, Black, Royal Blue, Khaki, White, Various Colors; Brand: Carhartt Watch Cap 2.0 or equal; Embroidered: County Seal and Department Name on front or custom art as provided by County </t>
    </r>
  </si>
  <si>
    <t xml:space="preserve">   Miscellaneous Charges Associated with Set Up/ Screen Print &amp; Embroidery </t>
  </si>
  <si>
    <t>Percentage Discount on Catalog (+/-)</t>
  </si>
  <si>
    <t>Each</t>
  </si>
  <si>
    <t>Brand &amp; Item Number</t>
  </si>
  <si>
    <t>Year One Qty</t>
  </si>
  <si>
    <t>Year One Price</t>
  </si>
  <si>
    <t>Year One Extended Total</t>
  </si>
  <si>
    <t>Year Two Qty</t>
  </si>
  <si>
    <t>Year Two Price</t>
  </si>
  <si>
    <t>Year Two Extended Total</t>
  </si>
  <si>
    <t>Year Three Qty</t>
  </si>
  <si>
    <t>Year Three Price</t>
  </si>
  <si>
    <t>Year Three Extended Total</t>
  </si>
  <si>
    <t>Year Four Qty</t>
  </si>
  <si>
    <t>Year Four Price</t>
  </si>
  <si>
    <t>Year Four Extended Total</t>
  </si>
  <si>
    <t>Year Five Qty</t>
  </si>
  <si>
    <t>Year Five Price</t>
  </si>
  <si>
    <t>Year Five Extended Total</t>
  </si>
  <si>
    <t>Grand Total for Group 1</t>
  </si>
  <si>
    <t>Grand Total for Group 2</t>
  </si>
  <si>
    <t>Grand Total for Group 3</t>
  </si>
  <si>
    <t>Grand Total for Group 4</t>
  </si>
  <si>
    <t>Grand Total for Group 5</t>
  </si>
  <si>
    <t>Supplier Name:
Contact Name:
Supplier Address:
Supplier Email:
Supplier Phone Number:</t>
  </si>
  <si>
    <t>Grand Total for Group 6</t>
  </si>
  <si>
    <t>Grand total for Group 7</t>
  </si>
  <si>
    <t xml:space="preserve">Grand Total for Group 8 </t>
  </si>
  <si>
    <t>Grand Total for Group 9</t>
  </si>
  <si>
    <t>Grand Total for 5 Year Agreement</t>
  </si>
  <si>
    <t xml:space="preserve">Group 10: Juvenile </t>
  </si>
  <si>
    <t>Grand Total for Group 10:</t>
  </si>
  <si>
    <t>Polo Uniform Shirts - Youth X-Small</t>
  </si>
  <si>
    <t>Polo Uniform Shirts - Youth Small</t>
  </si>
  <si>
    <t>Polo Uniform Shirts - Youth Medium</t>
  </si>
  <si>
    <t>Polo Uniform Shirts - Youth Large</t>
  </si>
  <si>
    <t>Polo Uniform Shirts - Youth X-Large</t>
  </si>
  <si>
    <t>Polo Uniform Shirts - X-Small</t>
  </si>
  <si>
    <t>Polo Uniform Shirts - Small</t>
  </si>
  <si>
    <t>Polo Uniform Shirts - Medium</t>
  </si>
  <si>
    <t>Polo Uniform Shirts - Large</t>
  </si>
  <si>
    <t>Polo Uniform Shirts - X-Large</t>
  </si>
  <si>
    <t>Polo Uniform Shirts - 2X-Large</t>
  </si>
  <si>
    <t>Polo Uniform Shirts - 3X-Large</t>
  </si>
  <si>
    <t>Polo Uniform Shirts - 4X-Large</t>
  </si>
  <si>
    <r>
      <rPr>
        <b/>
        <sz val="11"/>
        <color theme="1"/>
        <rFont val="Aptos Narrow"/>
        <family val="2"/>
        <scheme val="minor"/>
      </rPr>
      <t xml:space="preserve">Polo Uniform Shirts </t>
    </r>
    <r>
      <rPr>
        <sz val="11"/>
        <color theme="1"/>
        <rFont val="Aptos Narrow"/>
        <family val="2"/>
        <scheme val="minor"/>
      </rPr>
      <t>- Durable short-sleeve uniform polo shirt with rib-knit collar, three-button placket, reinforced seams, and wrinkle-resistant polyester/cotton blend fabric. Brand: Dickies, Port Authority, Red Kap, CornerStone, Hanes, Gildan, Jerzees, or equal value. Gender: Unisex</t>
    </r>
  </si>
  <si>
    <r>
      <rPr>
        <b/>
        <sz val="11"/>
        <color theme="1"/>
        <rFont val="Aptos Narrow"/>
        <family val="2"/>
        <scheme val="minor"/>
      </rPr>
      <t>Male Dickies Pants -</t>
    </r>
    <r>
      <rPr>
        <sz val="11"/>
        <color theme="1"/>
        <rFont val="Aptos Narrow"/>
        <family val="2"/>
        <scheme val="minor"/>
      </rPr>
      <t>Industrial FLEX Skinny Straight Fit Work Pants. Durable wrinkle-resistant polyester/cotton twill work cloth blend with 1% spandex; Color: Khaki, Desert Sand, Black or equal value</t>
    </r>
  </si>
  <si>
    <t>Male Dickies Pants - Male Sizes: 24x28</t>
  </si>
  <si>
    <t>Male Dickies Pants - Male Sizes: 26x28</t>
  </si>
  <si>
    <t>Male Dickies Pants - Male Sizes:28x30</t>
  </si>
  <si>
    <t>Male Dickies Pants - Male Sizes: 28x32</t>
  </si>
  <si>
    <t>Male Dickies Pants - Male Sizes: 30x30</t>
  </si>
  <si>
    <t>Male Dickies Pants - Male Sizes: 30x32</t>
  </si>
  <si>
    <t>Male Dickies Pants - Male Sizes: 32x30</t>
  </si>
  <si>
    <t>Male Dickies Pants - Male Sizes: 32x32</t>
  </si>
  <si>
    <t>Male Dickies Pants - Male Sizes: 34x30</t>
  </si>
  <si>
    <t>Male Dickies Pants - Male Sizes: 34x32</t>
  </si>
  <si>
    <t>Male Dickies Pants - Male Sizes: 36x30</t>
  </si>
  <si>
    <t>Male Dickies Pants - Male Sizes: 36x32</t>
  </si>
  <si>
    <t>MaleDickies Pants - Male Sizes: 38x30</t>
  </si>
  <si>
    <t>MaleDickies Pants - Male Sizes: 38x32</t>
  </si>
  <si>
    <t>MaleDickies Pants - Male Sizes: 40x30</t>
  </si>
  <si>
    <t>MaleDickies Pants - Male Sizes: 40x32</t>
  </si>
  <si>
    <t>MaleDickies Pants - Male Sizes: 42x30</t>
  </si>
  <si>
    <t>MaleDickies Pants - Male Sizes: 42x32</t>
  </si>
  <si>
    <t>MaleDickies Pants - Male Sizes: 44x30</t>
  </si>
  <si>
    <t>MaleDickies Pants - Male Sizes: 44x32</t>
  </si>
  <si>
    <t>Broadcloth Cotton Shirt Short Sleeve - TALL Male Sizes: 5X-Large</t>
  </si>
  <si>
    <r>
      <rPr>
        <b/>
        <sz val="10"/>
        <color theme="1"/>
        <rFont val="Aptos Narrow"/>
        <family val="2"/>
        <scheme val="minor"/>
      </rPr>
      <t xml:space="preserve">Men Work Jeans: </t>
    </r>
    <r>
      <rPr>
        <sz val="10"/>
        <color theme="1"/>
        <rFont val="Aptos Narrow"/>
        <family val="2"/>
        <scheme val="minor"/>
      </rPr>
      <t>Dickies Work Jeans or approved equal. Durable heavyweight 100% cotton denim or cotton/polyester denim blend designed for industrial, vocational, and everyday work environments; five-pocket construction; reinforced stitching at stress points; zipper fly with button closure; relaxed fit, regular fit, or straight-leg style; machine washable; Colors: Dark Indigo, Stonewashed Indigo, Medium Wash, Rinsed Denim, Black, or equal value.</t>
    </r>
  </si>
  <si>
    <r>
      <rPr>
        <b/>
        <sz val="11"/>
        <color theme="1"/>
        <rFont val="Aptos Narrow"/>
        <family val="2"/>
        <scheme val="minor"/>
      </rPr>
      <t xml:space="preserve">Female Junior's Dickies Pants </t>
    </r>
    <r>
      <rPr>
        <sz val="11"/>
        <color theme="1"/>
        <rFont val="Aptos Narrow"/>
        <family val="2"/>
        <scheme val="minor"/>
      </rPr>
      <t>-Industrial FLEX Skinny Straight Fit Work Pants. Durable wrinkle-resistant polyester/cotton twill work cloth blend with 1% spandex; Color: Khaki, Desert Sand, Black or equal value</t>
    </r>
  </si>
  <si>
    <t>Female Junior Dickies Pants - Sizes: 0/1</t>
  </si>
  <si>
    <t>Female Junior Dickies Pants - Sizes: 1/2</t>
  </si>
  <si>
    <t>Female Junior Dickies Pants - Sizes: 3/4</t>
  </si>
  <si>
    <t>Female Junior Dickies Pants - Sizes: 5/6</t>
  </si>
  <si>
    <t>Female Junior Dickies Pants - Sizes: 7/8</t>
  </si>
  <si>
    <t>Female Junior Dickies Pants - Sizes: 9/10</t>
  </si>
  <si>
    <t>Female Junior Dickies Pants - Sizes: 11/12</t>
  </si>
  <si>
    <t>Female Junior Dickies Pants - Sizes: 13/14</t>
  </si>
  <si>
    <t>Female Junior Dickies Pants - Sizes: 15/16</t>
  </si>
  <si>
    <r>
      <rPr>
        <b/>
        <sz val="9"/>
        <color theme="1"/>
        <rFont val="Aptos Narrow"/>
        <family val="2"/>
        <scheme val="minor"/>
      </rPr>
      <t>Women's EZCotton Polo;</t>
    </r>
    <r>
      <rPr>
        <sz val="9"/>
        <color theme="1"/>
        <rFont val="Aptos Narrow"/>
        <family val="2"/>
        <scheme val="minor"/>
      </rPr>
      <t xml:space="preserve"> Fabric: 5.9-ounce, 100% cotton pique; Features: Soft, durable fabric resistant to shrinking, wrinkling, pilling, and fading; Style: Flat knit collar and cuffs, 3-button placket with dyed-to-match buttons, side vents, no pocket; Colors: White, Gray, Royal, Light Blue, Light Green, Navy, Black, Red, Maroon, and various colors; Brand: Port Authority LK8000, CornerStone, Jerzees, Hanes, Gildan, or equal; </t>
    </r>
    <r>
      <rPr>
        <b/>
        <sz val="9"/>
        <color theme="1"/>
        <rFont val="Aptos Narrow"/>
        <family val="2"/>
        <scheme val="minor"/>
      </rPr>
      <t>Branding:</t>
    </r>
    <r>
      <rPr>
        <sz val="9"/>
        <color theme="1"/>
        <rFont val="Aptos Narrow"/>
        <family val="2"/>
        <scheme val="minor"/>
      </rPr>
      <t xml:space="preserve"> Embroidered County Seal and Department Name on front left chest and custom artwork as provided by County;</t>
    </r>
    <r>
      <rPr>
        <b/>
        <sz val="9"/>
        <color theme="1"/>
        <rFont val="Aptos Narrow"/>
        <family val="2"/>
        <scheme val="minor"/>
      </rPr>
      <t xml:space="preserve"> Reflective Print</t>
    </r>
    <r>
      <rPr>
        <sz val="9"/>
        <color theme="1"/>
        <rFont val="Aptos Narrow"/>
        <family val="2"/>
        <scheme val="minor"/>
      </rPr>
      <t>: Heat-applied reflective lettering and/or graphics on front and back as specified by County; reflective material shall be durable, washable, and suitable for industrial laundering</t>
    </r>
  </si>
  <si>
    <t>Women's EZCotton Polo: X-Small</t>
  </si>
  <si>
    <t>Women's EZCotton Polo: Small</t>
  </si>
  <si>
    <t>Women's EZCotton Polo: Medium</t>
  </si>
  <si>
    <t>Women's EZCotton Polo: Large</t>
  </si>
  <si>
    <t>Women's EZCotton Polo: X-Large</t>
  </si>
  <si>
    <t>Women's EZCotton Polo: 2X-Large</t>
  </si>
  <si>
    <t>Women's EZCotton Polo: 3X-Large</t>
  </si>
  <si>
    <t>Women's EZCotton Polo: 4X-Large</t>
  </si>
  <si>
    <t>Women's EZCotton Polo: 5X-Large</t>
  </si>
  <si>
    <r>
      <t>Men's EZCotton Polo</t>
    </r>
    <r>
      <rPr>
        <sz val="9"/>
        <color theme="1"/>
        <rFont val="Aptos Narrow"/>
        <family val="2"/>
        <scheme val="minor"/>
      </rPr>
      <t xml:space="preserve">; Fabric: 5.9-ounce, 100% cotton pique; Features: Soft, smooth, durable fabric resistant to shrinking, wrinkling, pilling, and fading; Style: Updated fit, flat knit collar and cuffs, 3-button placket with dyed-to-match buttons, side vents, no pocket; Colors: White, Gray, Royal, Light Blue, Light Green, Navy, Black, Red, Maroon, and various colors; Brand: Port Authority K8000, CornerStone, Jerzees, Hanes, Gildan, or equal; </t>
    </r>
    <r>
      <rPr>
        <b/>
        <sz val="9"/>
        <color theme="1"/>
        <rFont val="Aptos Narrow"/>
        <family val="2"/>
        <scheme val="minor"/>
      </rPr>
      <t>Branding:</t>
    </r>
    <r>
      <rPr>
        <sz val="9"/>
        <color theme="1"/>
        <rFont val="Aptos Narrow"/>
        <family val="2"/>
        <scheme val="minor"/>
      </rPr>
      <t xml:space="preserve"> Embroidered County Seal and Department Name on front left chest and/or custom artwork as provided by County; </t>
    </r>
    <r>
      <rPr>
        <b/>
        <sz val="9"/>
        <color theme="1"/>
        <rFont val="Aptos Narrow"/>
        <family val="2"/>
        <scheme val="minor"/>
      </rPr>
      <t>Reflective Print:</t>
    </r>
    <r>
      <rPr>
        <sz val="9"/>
        <color theme="1"/>
        <rFont val="Aptos Narrow"/>
        <family val="2"/>
        <scheme val="minor"/>
      </rPr>
      <t xml:space="preserve"> Heat-applied reflective lettering, logos, and/or graphics on front, back, and sleeves as specified by County; reflective material shall be durable, washable, and suitable for repeated laundering.</t>
    </r>
  </si>
  <si>
    <t>Men's EZCotton Polo: X-Small</t>
  </si>
  <si>
    <t>Men's EZCotton Polo: Small</t>
  </si>
  <si>
    <t>Men's EZCotton Polo: Medium</t>
  </si>
  <si>
    <t>Men's EZCotton Polo: Large</t>
  </si>
  <si>
    <t>Men's EZCotton Polo: X-Large</t>
  </si>
  <si>
    <t>Men's EZCotton Polo: 2X-Large</t>
  </si>
  <si>
    <t>Men's EZCotton Polo: 3X-Large</t>
  </si>
  <si>
    <t>Men's EZCotton Polo: 4X-Large</t>
  </si>
  <si>
    <t>Men's EZCotton Polo: 5X-Large</t>
  </si>
  <si>
    <t>Please complete the Supplier Contact Information, Yearly Price and Brand/Item Numbers</t>
  </si>
  <si>
    <r>
      <rPr>
        <b/>
        <sz val="11"/>
        <color theme="1"/>
        <rFont val="Aptos Narrow"/>
        <family val="2"/>
        <scheme val="minor"/>
      </rPr>
      <t xml:space="preserve">Oil Block Work Pants; </t>
    </r>
    <r>
      <rPr>
        <sz val="11"/>
        <color theme="1"/>
        <rFont val="Aptos Narrow"/>
        <family val="2"/>
        <scheme val="minor"/>
      </rPr>
      <t>Blend: Body: 65% Polyester, 35% Cotton. Flex Panels: 93% Nylon, 7% Spandex Elastane. Construction/Style: MIMIX flex panels, stretch waistband, matte melamine break-resistant button closure. Two (2) slack-style front pockets, two (2) welt rear pockets, and dual cargo pockets. Industrial laundry compatible.
Finish: Soil release finish for superior color retention and stain release. Color: Navy Blue.
Brand: Red Kap PT2C, Red Kap MIMIX Cargo Pant, or equal.</t>
    </r>
  </si>
  <si>
    <t>Oil Block Short Sleeve Shirts Size: Small</t>
  </si>
  <si>
    <t>Oil Block Short Sleeve Shirts Size: Medium</t>
  </si>
  <si>
    <t>Oil Block Short Sleeve Shirts Size: Large</t>
  </si>
  <si>
    <t>Oil Block Short Sleeve Shirts Size: X-Large</t>
  </si>
  <si>
    <t>Oil Block Short Sleeve Shirts Size: 2X-Large</t>
  </si>
  <si>
    <t>Oil Block Short Sleeve Shirts Size: 3X-Large</t>
  </si>
  <si>
    <t>Oil Block Short Sleeve Shirts Size: 4X-Large</t>
  </si>
  <si>
    <t>Oil Block Short Sleeve Shirts Size: 5X-Large</t>
  </si>
  <si>
    <t>Oil Block Long Sleeve Shirts Size: Small</t>
  </si>
  <si>
    <t>Oil Block Long Sleeve Shirts Size: Medium</t>
  </si>
  <si>
    <t>Oil Block Long Sleeve Shirts Size: Large</t>
  </si>
  <si>
    <t>Oil Block Long Sleeve Shirts Size: X-Large</t>
  </si>
  <si>
    <t>Oil Block Long Sleeve Shirts Size: 2X-Large</t>
  </si>
  <si>
    <t>Oil Block Long Sleeve Shirts Size: 3X-Large</t>
  </si>
  <si>
    <t>Oil Block Long Sleeve Shirts Size: 4X-Large</t>
  </si>
  <si>
    <t>Oil Block Long Sleeve Shirts Size: 5X-Large</t>
  </si>
  <si>
    <r>
      <t xml:space="preserve">Oil Block Long Sleeve Shirts - </t>
    </r>
    <r>
      <rPr>
        <sz val="10"/>
        <color theme="1"/>
        <rFont val="Aptos Narrow"/>
        <family val="2"/>
        <scheme val="minor"/>
      </rPr>
      <t>Fabric: 4.2 oz. ripstop body, 65% polyester, 35% cotton,100% polyester mesh flex panels; Style/Construction: Lightweight, durable ripstop work shirt with mesh flex back panel and underarm gussets, Pockets: Two chest patch pockets and left sleeve utility pocket; Colors: Navy Blue; Optional department name, agency logo, or custom embroidery as provided by County.</t>
    </r>
  </si>
  <si>
    <r>
      <rPr>
        <b/>
        <sz val="10"/>
        <color theme="1"/>
        <rFont val="Aptos Narrow"/>
        <family val="2"/>
        <scheme val="minor"/>
      </rPr>
      <t>Oil Block Short Sleeve Shirts</t>
    </r>
    <r>
      <rPr>
        <sz val="10"/>
        <color theme="1"/>
        <rFont val="Aptos Narrow"/>
        <family val="2"/>
        <scheme val="minor"/>
      </rPr>
      <t xml:space="preserve"> - Fabric: 4.2 oz. ripstop body, 65% polyester, 35% cotton,100% polyester mesh flex panels; Style/Construction: Lightweight, durable ripstop work shirt with mesh flex back panel and underarm gussets, Pockets: Two chest patch pockets and left sleeve utility pocket; Colors: Navy Blue; Optional department name, agency logo, or custom embroidery as provided by County.</t>
    </r>
  </si>
  <si>
    <t>Oil Block Work Pants - Male Sizes: 30"</t>
  </si>
  <si>
    <t>Oil Block Work Pants -  Male Sizes: 31"</t>
  </si>
  <si>
    <t>Oil Block Work Pants -  Male Sizes: 32"</t>
  </si>
  <si>
    <t>Oil Block Work Pants -  Male Sizes: 33"</t>
  </si>
  <si>
    <t>Oil Block Work Pants -  Male Sizes: 34"</t>
  </si>
  <si>
    <t>Oil Block Work Pants -  Male Sizes: 35"</t>
  </si>
  <si>
    <t>Oil Block Work Pants -  Male Sizes: 36"</t>
  </si>
  <si>
    <t>Oil Block Work Pants -  Male Sizes: 37"</t>
  </si>
  <si>
    <t>Oil Block Work Pants - Male Sizes: 38"</t>
  </si>
  <si>
    <t>Oil Block Work Pants - Male Sizes: 39"</t>
  </si>
  <si>
    <t>Oil Block Work Pants - Male Sizes: 40"</t>
  </si>
  <si>
    <t>Oil Block Work Pants -  Male Sizes: 41"</t>
  </si>
  <si>
    <t>Oil Block Work Pants -  Male Sizes: 42"</t>
  </si>
  <si>
    <t>Oil Block Work Pants - Male Sizes: 43"</t>
  </si>
  <si>
    <t>Oil Block Work Pants - Male Sizes: 44"</t>
  </si>
  <si>
    <t>Oil Block Work Pants - Male Sizes: 45"</t>
  </si>
  <si>
    <t>Oil Block Work Pants -  Male Sizes: 46"</t>
  </si>
  <si>
    <t>Oil Block Work Pants - Male Sizes: 47"</t>
  </si>
  <si>
    <t>Oil Block Work Pants - Male Sizes: 48"</t>
  </si>
  <si>
    <t>Oil Block Work Pants - Male Sizes: 49"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</si>
</sst>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</numFmts>
  <fonts count="3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Open Sans"/>
      <family val="2"/>
    </font>
    <font>
      <b/>
      <sz val="16"/>
      <name val="Aptos Narrow"/>
      <family val="2"/>
      <scheme val="minor"/>
    </font>
    <font>
      <b/>
      <sz val="14"/>
      <name val="Aptos Narrow"/>
      <family val="2"/>
      <scheme val="minor"/>
    </font>
    <font>
      <sz val="16"/>
      <name val="Aptos Narrow"/>
      <family val="2"/>
      <scheme val="minor"/>
    </font>
    <font>
      <b/>
      <sz val="10"/>
      <name val="Times New Roman"/>
      <family val="1"/>
    </font>
    <font>
      <sz val="11"/>
      <color rgb="FF000000"/>
      <name val="Aptos Display"/>
      <family val="2"/>
      <scheme val="major"/>
    </font>
    <font>
      <sz val="11"/>
      <name val="Aptos Display"/>
      <family val="2"/>
      <scheme val="major"/>
    </font>
    <font>
      <sz val="8"/>
      <name val="Aptos Narrow"/>
      <family val="2"/>
      <scheme val="minor"/>
    </font>
    <font>
      <sz val="8"/>
      <color rgb="FF000000"/>
      <name val="Open Sans"/>
      <family val="2"/>
    </font>
    <font>
      <sz val="8"/>
      <color rgb="FFFF0000"/>
      <name val="Open Sans"/>
      <family val="2"/>
    </font>
    <font>
      <sz val="14"/>
      <name val="Aptos Narrow"/>
      <family val="2"/>
      <scheme val="minor"/>
    </font>
    <font>
      <sz val="14"/>
      <color rgb="FFFF0000"/>
      <name val="Open Sans"/>
      <family val="2"/>
    </font>
    <font>
      <sz val="16"/>
      <color rgb="FFFF0000"/>
      <name val="Aptos Narrow"/>
      <family val="2"/>
      <scheme val="minor"/>
    </font>
    <font>
      <sz val="14"/>
      <color rgb="FFFF0000"/>
      <name val="Aptos Narrow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3FE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slantDashDot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slantDash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7" fillId="0" borderId="15" xfId="0" applyFont="1" applyBorder="1"/>
    <xf numFmtId="0" fontId="7" fillId="0" borderId="16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7" fillId="0" borderId="16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44" fontId="7" fillId="0" borderId="20" xfId="1" applyFont="1" applyBorder="1" applyAlignment="1">
      <alignment horizontal="center"/>
    </xf>
    <xf numFmtId="44" fontId="7" fillId="2" borderId="0" xfId="1" applyFont="1" applyFill="1" applyBorder="1" applyAlignment="1">
      <alignment horizontal="center"/>
    </xf>
    <xf numFmtId="44" fontId="7" fillId="0" borderId="21" xfId="1" applyFont="1" applyBorder="1" applyAlignment="1">
      <alignment horizontal="center"/>
    </xf>
    <xf numFmtId="44" fontId="7" fillId="2" borderId="17" xfId="1" applyFont="1" applyFill="1" applyBorder="1" applyAlignment="1">
      <alignment horizontal="center"/>
    </xf>
    <xf numFmtId="44" fontId="7" fillId="0" borderId="17" xfId="1" applyFont="1" applyBorder="1" applyAlignment="1">
      <alignment horizontal="center"/>
    </xf>
    <xf numFmtId="0" fontId="8" fillId="6" borderId="22" xfId="0" applyFont="1" applyFill="1" applyBorder="1"/>
    <xf numFmtId="0" fontId="7" fillId="6" borderId="23" xfId="0" applyFont="1" applyFill="1" applyBorder="1"/>
    <xf numFmtId="0" fontId="8" fillId="6" borderId="23" xfId="0" applyFont="1" applyFill="1" applyBorder="1"/>
    <xf numFmtId="0" fontId="8" fillId="6" borderId="23" xfId="0" applyFont="1" applyFill="1" applyBorder="1" applyAlignment="1">
      <alignment horizontal="center"/>
    </xf>
    <xf numFmtId="0" fontId="8" fillId="6" borderId="24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6" borderId="18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44" fontId="8" fillId="6" borderId="20" xfId="1" applyFont="1" applyFill="1" applyBorder="1"/>
    <xf numFmtId="44" fontId="8" fillId="2" borderId="0" xfId="1" applyFont="1" applyFill="1" applyBorder="1"/>
    <xf numFmtId="44" fontId="8" fillId="6" borderId="25" xfId="1" applyFont="1" applyFill="1" applyBorder="1"/>
    <xf numFmtId="44" fontId="8" fillId="6" borderId="26" xfId="1" applyFont="1" applyFill="1" applyBorder="1"/>
    <xf numFmtId="44" fontId="8" fillId="2" borderId="24" xfId="1" applyFont="1" applyFill="1" applyBorder="1"/>
    <xf numFmtId="44" fontId="8" fillId="6" borderId="24" xfId="1" applyFont="1" applyFill="1" applyBorder="1"/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/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8" fontId="8" fillId="0" borderId="19" xfId="0" applyNumberFormat="1" applyFont="1" applyBorder="1" applyAlignment="1">
      <alignment horizontal="center"/>
    </xf>
    <xf numFmtId="44" fontId="8" fillId="0" borderId="20" xfId="1" applyFont="1" applyBorder="1"/>
    <xf numFmtId="44" fontId="8" fillId="0" borderId="25" xfId="1" applyFont="1" applyBorder="1"/>
    <xf numFmtId="8" fontId="8" fillId="0" borderId="23" xfId="0" applyNumberFormat="1" applyFont="1" applyBorder="1"/>
    <xf numFmtId="44" fontId="8" fillId="0" borderId="26" xfId="1" applyFont="1" applyBorder="1"/>
    <xf numFmtId="0" fontId="9" fillId="0" borderId="23" xfId="0" applyFont="1" applyBorder="1"/>
    <xf numFmtId="0" fontId="9" fillId="0" borderId="23" xfId="0" applyFont="1" applyBorder="1" applyAlignment="1">
      <alignment wrapText="1"/>
    </xf>
    <xf numFmtId="44" fontId="8" fillId="0" borderId="23" xfId="1" applyFont="1" applyBorder="1" applyAlignment="1">
      <alignment horizontal="center"/>
    </xf>
    <xf numFmtId="0" fontId="9" fillId="0" borderId="23" xfId="0" applyFont="1" applyBorder="1" applyAlignment="1">
      <alignment horizontal="left"/>
    </xf>
    <xf numFmtId="44" fontId="8" fillId="0" borderId="24" xfId="1" applyFont="1" applyBorder="1"/>
    <xf numFmtId="44" fontId="8" fillId="0" borderId="25" xfId="1" applyFont="1" applyBorder="1" applyAlignment="1">
      <alignment wrapText="1"/>
    </xf>
    <xf numFmtId="0" fontId="8" fillId="8" borderId="22" xfId="0" applyFont="1" applyFill="1" applyBorder="1" applyAlignment="1">
      <alignment horizontal="center" vertical="center"/>
    </xf>
    <xf numFmtId="0" fontId="8" fillId="8" borderId="23" xfId="0" applyFont="1" applyFill="1" applyBorder="1" applyAlignment="1">
      <alignment horizontal="left" wrapText="1"/>
    </xf>
    <xf numFmtId="0" fontId="8" fillId="8" borderId="23" xfId="0" applyFont="1" applyFill="1" applyBorder="1"/>
    <xf numFmtId="0" fontId="7" fillId="8" borderId="27" xfId="0" applyFont="1" applyFill="1" applyBorder="1"/>
    <xf numFmtId="0" fontId="7" fillId="8" borderId="0" xfId="0" applyFont="1" applyFill="1"/>
    <xf numFmtId="0" fontId="7" fillId="2" borderId="0" xfId="0" applyFont="1" applyFill="1"/>
    <xf numFmtId="0" fontId="11" fillId="8" borderId="27" xfId="0" applyFont="1" applyFill="1" applyBorder="1"/>
    <xf numFmtId="8" fontId="11" fillId="8" borderId="19" xfId="0" applyNumberFormat="1" applyFont="1" applyFill="1" applyBorder="1" applyAlignment="1">
      <alignment horizontal="center"/>
    </xf>
    <xf numFmtId="44" fontId="11" fillId="8" borderId="20" xfId="1" applyFont="1" applyFill="1" applyBorder="1"/>
    <xf numFmtId="44" fontId="12" fillId="2" borderId="0" xfId="1" applyFont="1" applyFill="1" applyBorder="1"/>
    <xf numFmtId="44" fontId="13" fillId="9" borderId="25" xfId="1" applyFont="1" applyFill="1" applyBorder="1"/>
    <xf numFmtId="0" fontId="13" fillId="9" borderId="23" xfId="0" applyFont="1" applyFill="1" applyBorder="1"/>
    <xf numFmtId="44" fontId="13" fillId="9" borderId="26" xfId="1" applyFont="1" applyFill="1" applyBorder="1"/>
    <xf numFmtId="44" fontId="11" fillId="2" borderId="24" xfId="1" applyFont="1" applyFill="1" applyBorder="1"/>
    <xf numFmtId="8" fontId="13" fillId="9" borderId="23" xfId="0" applyNumberFormat="1" applyFont="1" applyFill="1" applyBorder="1"/>
    <xf numFmtId="0" fontId="0" fillId="9" borderId="0" xfId="0" applyFill="1"/>
    <xf numFmtId="0" fontId="14" fillId="6" borderId="23" xfId="0" applyFont="1" applyFill="1" applyBorder="1" applyAlignment="1">
      <alignment horizontal="left" vertical="center"/>
    </xf>
    <xf numFmtId="0" fontId="8" fillId="2" borderId="24" xfId="0" applyFont="1" applyFill="1" applyBorder="1"/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wrapText="1"/>
    </xf>
    <xf numFmtId="0" fontId="15" fillId="0" borderId="23" xfId="0" applyFont="1" applyBorder="1" applyAlignment="1">
      <alignment horizontal="left"/>
    </xf>
    <xf numFmtId="44" fontId="16" fillId="0" borderId="23" xfId="1" applyFont="1" applyBorder="1" applyAlignment="1">
      <alignment horizontal="left"/>
    </xf>
    <xf numFmtId="0" fontId="8" fillId="9" borderId="23" xfId="0" applyFont="1" applyFill="1" applyBorder="1" applyAlignment="1">
      <alignment horizontal="left" wrapText="1"/>
    </xf>
    <xf numFmtId="0" fontId="8" fillId="9" borderId="23" xfId="0" applyFont="1" applyFill="1" applyBorder="1" applyAlignment="1">
      <alignment wrapText="1"/>
    </xf>
    <xf numFmtId="0" fontId="8" fillId="9" borderId="23" xfId="0" applyFont="1" applyFill="1" applyBorder="1" applyAlignment="1">
      <alignment horizontal="left" vertical="center" wrapText="1"/>
    </xf>
    <xf numFmtId="44" fontId="17" fillId="0" borderId="24" xfId="1" applyFont="1" applyBorder="1" applyAlignment="1">
      <alignment horizontal="left"/>
    </xf>
    <xf numFmtId="0" fontId="2" fillId="0" borderId="23" xfId="0" applyFont="1" applyBorder="1"/>
    <xf numFmtId="0" fontId="8" fillId="9" borderId="23" xfId="0" applyFont="1" applyFill="1" applyBorder="1"/>
    <xf numFmtId="0" fontId="8" fillId="0" borderId="28" xfId="0" applyFont="1" applyBorder="1" applyAlignment="1">
      <alignment horizontal="center"/>
    </xf>
    <xf numFmtId="0" fontId="8" fillId="8" borderId="22" xfId="0" applyFont="1" applyFill="1" applyBorder="1" applyAlignment="1">
      <alignment horizontal="center" vertical="center" wrapText="1"/>
    </xf>
    <xf numFmtId="0" fontId="8" fillId="8" borderId="23" xfId="0" applyFont="1" applyFill="1" applyBorder="1" applyAlignment="1">
      <alignment horizontal="left" vertical="center" wrapText="1"/>
    </xf>
    <xf numFmtId="0" fontId="8" fillId="8" borderId="27" xfId="0" applyFont="1" applyFill="1" applyBorder="1"/>
    <xf numFmtId="0" fontId="11" fillId="8" borderId="0" xfId="0" applyFont="1" applyFill="1" applyAlignment="1">
      <alignment wrapText="1"/>
    </xf>
    <xf numFmtId="0" fontId="11" fillId="2" borderId="0" xfId="0" applyFont="1" applyFill="1" applyAlignment="1">
      <alignment wrapText="1"/>
    </xf>
    <xf numFmtId="0" fontId="11" fillId="8" borderId="23" xfId="0" applyFont="1" applyFill="1" applyBorder="1" applyAlignment="1">
      <alignment wrapText="1"/>
    </xf>
    <xf numFmtId="8" fontId="11" fillId="8" borderId="29" xfId="0" applyNumberFormat="1" applyFont="1" applyFill="1" applyBorder="1" applyAlignment="1">
      <alignment horizontal="center"/>
    </xf>
    <xf numFmtId="44" fontId="11" fillId="2" borderId="0" xfId="1" applyFont="1" applyFill="1" applyBorder="1"/>
    <xf numFmtId="44" fontId="13" fillId="9" borderId="24" xfId="1" applyFont="1" applyFill="1" applyBorder="1"/>
    <xf numFmtId="0" fontId="8" fillId="6" borderId="23" xfId="0" applyFont="1" applyFill="1" applyBorder="1" applyAlignment="1">
      <alignment horizontal="left" wrapText="1"/>
    </xf>
    <xf numFmtId="0" fontId="8" fillId="6" borderId="30" xfId="0" applyFont="1" applyFill="1" applyBorder="1" applyAlignment="1">
      <alignment horizontal="center"/>
    </xf>
    <xf numFmtId="0" fontId="8" fillId="6" borderId="20" xfId="0" applyFont="1" applyFill="1" applyBorder="1"/>
    <xf numFmtId="0" fontId="8" fillId="2" borderId="0" xfId="0" applyFont="1" applyFill="1"/>
    <xf numFmtId="0" fontId="8" fillId="6" borderId="31" xfId="0" applyFont="1" applyFill="1" applyBorder="1"/>
    <xf numFmtId="0" fontId="8" fillId="2" borderId="23" xfId="0" applyFont="1" applyFill="1" applyBorder="1"/>
    <xf numFmtId="0" fontId="18" fillId="0" borderId="0" xfId="0" applyFont="1"/>
    <xf numFmtId="0" fontId="8" fillId="8" borderId="23" xfId="0" applyFont="1" applyFill="1" applyBorder="1" applyAlignment="1">
      <alignment wrapText="1"/>
    </xf>
    <xf numFmtId="0" fontId="19" fillId="0" borderId="23" xfId="0" applyFont="1" applyBorder="1"/>
    <xf numFmtId="0" fontId="8" fillId="9" borderId="23" xfId="0" applyFont="1" applyFill="1" applyBorder="1" applyAlignment="1">
      <alignment vertical="center" wrapText="1"/>
    </xf>
    <xf numFmtId="0" fontId="8" fillId="8" borderId="23" xfId="0" applyFont="1" applyFill="1" applyBorder="1" applyAlignment="1">
      <alignment vertical="center" wrapText="1"/>
    </xf>
    <xf numFmtId="0" fontId="13" fillId="9" borderId="23" xfId="0" applyFont="1" applyFill="1" applyBorder="1" applyAlignment="1">
      <alignment wrapText="1"/>
    </xf>
    <xf numFmtId="8" fontId="13" fillId="9" borderId="19" xfId="0" applyNumberFormat="1" applyFont="1" applyFill="1" applyBorder="1" applyAlignment="1">
      <alignment horizontal="center"/>
    </xf>
    <xf numFmtId="44" fontId="13" fillId="9" borderId="20" xfId="1" applyFont="1" applyFill="1" applyBorder="1"/>
    <xf numFmtId="44" fontId="20" fillId="9" borderId="25" xfId="1" applyFont="1" applyFill="1" applyBorder="1"/>
    <xf numFmtId="0" fontId="21" fillId="9" borderId="0" xfId="0" applyFont="1" applyFill="1"/>
    <xf numFmtId="0" fontId="5" fillId="9" borderId="0" xfId="0" applyFont="1" applyFill="1"/>
    <xf numFmtId="0" fontId="14" fillId="6" borderId="23" xfId="0" applyFont="1" applyFill="1" applyBorder="1"/>
    <xf numFmtId="44" fontId="11" fillId="9" borderId="25" xfId="1" applyFont="1" applyFill="1" applyBorder="1"/>
    <xf numFmtId="8" fontId="11" fillId="9" borderId="23" xfId="0" applyNumberFormat="1" applyFont="1" applyFill="1" applyBorder="1"/>
    <xf numFmtId="44" fontId="11" fillId="9" borderId="24" xfId="1" applyFont="1" applyFill="1" applyBorder="1"/>
    <xf numFmtId="44" fontId="8" fillId="9" borderId="24" xfId="1" applyFont="1" applyFill="1" applyBorder="1"/>
    <xf numFmtId="0" fontId="14" fillId="6" borderId="23" xfId="0" applyFont="1" applyFill="1" applyBorder="1" applyAlignment="1">
      <alignment horizontal="justify" vertical="center"/>
    </xf>
    <xf numFmtId="8" fontId="8" fillId="0" borderId="18" xfId="0" applyNumberFormat="1" applyFont="1" applyBorder="1" applyAlignment="1">
      <alignment horizontal="center"/>
    </xf>
    <xf numFmtId="49" fontId="8" fillId="0" borderId="18" xfId="0" applyNumberFormat="1" applyFont="1" applyBorder="1" applyAlignment="1">
      <alignment horizontal="center"/>
    </xf>
    <xf numFmtId="0" fontId="22" fillId="9" borderId="23" xfId="0" applyFont="1" applyFill="1" applyBorder="1"/>
    <xf numFmtId="0" fontId="8" fillId="0" borderId="30" xfId="0" applyFont="1" applyBorder="1" applyAlignment="1">
      <alignment horizontal="center"/>
    </xf>
    <xf numFmtId="0" fontId="8" fillId="8" borderId="35" xfId="0" applyFont="1" applyFill="1" applyBorder="1" applyAlignment="1">
      <alignment horizontal="left" wrapText="1"/>
    </xf>
    <xf numFmtId="0" fontId="23" fillId="9" borderId="23" xfId="0" applyFont="1" applyFill="1" applyBorder="1"/>
    <xf numFmtId="0" fontId="8" fillId="9" borderId="23" xfId="0" applyFont="1" applyFill="1" applyBorder="1" applyAlignment="1">
      <alignment horizontal="center"/>
    </xf>
    <xf numFmtId="0" fontId="8" fillId="9" borderId="24" xfId="0" applyFont="1" applyFill="1" applyBorder="1" applyAlignment="1">
      <alignment horizontal="center"/>
    </xf>
    <xf numFmtId="0" fontId="8" fillId="9" borderId="18" xfId="0" applyFont="1" applyFill="1" applyBorder="1" applyAlignment="1">
      <alignment horizontal="center"/>
    </xf>
    <xf numFmtId="0" fontId="8" fillId="0" borderId="35" xfId="0" applyFont="1" applyBorder="1" applyAlignment="1">
      <alignment horizontal="left" wrapText="1"/>
    </xf>
    <xf numFmtId="0" fontId="7" fillId="6" borderId="23" xfId="0" applyFont="1" applyFill="1" applyBorder="1" applyAlignment="1">
      <alignment wrapText="1"/>
    </xf>
    <xf numFmtId="0" fontId="10" fillId="0" borderId="0" xfId="0" applyFont="1"/>
    <xf numFmtId="44" fontId="11" fillId="8" borderId="0" xfId="1" applyFont="1" applyFill="1" applyBorder="1"/>
    <xf numFmtId="8" fontId="11" fillId="8" borderId="0" xfId="0" applyNumberFormat="1" applyFont="1" applyFill="1" applyAlignment="1">
      <alignment horizontal="center"/>
    </xf>
    <xf numFmtId="44" fontId="11" fillId="8" borderId="37" xfId="1" applyFont="1" applyFill="1" applyBorder="1"/>
    <xf numFmtId="44" fontId="13" fillId="9" borderId="0" xfId="1" applyFont="1" applyFill="1" applyBorder="1"/>
    <xf numFmtId="8" fontId="13" fillId="9" borderId="0" xfId="0" applyNumberFormat="1" applyFont="1" applyFill="1"/>
    <xf numFmtId="44" fontId="13" fillId="9" borderId="38" xfId="1" applyFont="1" applyFill="1" applyBorder="1"/>
    <xf numFmtId="0" fontId="14" fillId="2" borderId="0" xfId="0" applyFont="1" applyFill="1" applyAlignment="1">
      <alignment horizontal="center" vertical="center"/>
    </xf>
    <xf numFmtId="0" fontId="0" fillId="0" borderId="23" xfId="0" applyBorder="1"/>
    <xf numFmtId="0" fontId="0" fillId="2" borderId="0" xfId="0" applyFill="1"/>
    <xf numFmtId="0" fontId="1" fillId="0" borderId="23" xfId="0" applyFont="1" applyBorder="1"/>
    <xf numFmtId="0" fontId="8" fillId="0" borderId="22" xfId="0" applyFont="1" applyBorder="1"/>
    <xf numFmtId="0" fontId="24" fillId="0" borderId="23" xfId="0" applyFont="1" applyBorder="1"/>
    <xf numFmtId="0" fontId="24" fillId="0" borderId="24" xfId="0" applyFont="1" applyBorder="1" applyAlignment="1">
      <alignment horizontal="center"/>
    </xf>
    <xf numFmtId="0" fontId="24" fillId="2" borderId="0" xfId="0" applyFont="1" applyFill="1" applyAlignment="1">
      <alignment horizontal="center"/>
    </xf>
    <xf numFmtId="0" fontId="25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8" fontId="8" fillId="0" borderId="26" xfId="1" applyNumberFormat="1" applyFont="1" applyBorder="1"/>
    <xf numFmtId="0" fontId="26" fillId="0" borderId="30" xfId="0" applyFont="1" applyBorder="1" applyAlignment="1">
      <alignment horizontal="center"/>
    </xf>
    <xf numFmtId="0" fontId="8" fillId="0" borderId="35" xfId="0" applyFont="1" applyBorder="1"/>
    <xf numFmtId="0" fontId="26" fillId="0" borderId="18" xfId="0" applyFont="1" applyBorder="1" applyAlignment="1">
      <alignment horizontal="center"/>
    </xf>
    <xf numFmtId="44" fontId="0" fillId="0" borderId="20" xfId="1" applyFont="1" applyBorder="1"/>
    <xf numFmtId="0" fontId="8" fillId="0" borderId="39" xfId="0" applyFont="1" applyBorder="1"/>
    <xf numFmtId="0" fontId="24" fillId="0" borderId="40" xfId="0" applyFont="1" applyBorder="1"/>
    <xf numFmtId="0" fontId="8" fillId="0" borderId="40" xfId="0" applyFont="1" applyBorder="1"/>
    <xf numFmtId="0" fontId="8" fillId="0" borderId="40" xfId="0" applyFont="1" applyBorder="1" applyAlignment="1">
      <alignment horizontal="center"/>
    </xf>
    <xf numFmtId="0" fontId="24" fillId="0" borderId="41" xfId="0" applyFont="1" applyBorder="1" applyAlignment="1">
      <alignment horizontal="center"/>
    </xf>
    <xf numFmtId="44" fontId="8" fillId="0" borderId="42" xfId="1" applyFont="1" applyBorder="1"/>
    <xf numFmtId="44" fontId="8" fillId="2" borderId="43" xfId="1" applyFont="1" applyFill="1" applyBorder="1"/>
    <xf numFmtId="0" fontId="27" fillId="0" borderId="0" xfId="0" applyFont="1" applyAlignment="1">
      <alignment horizontal="center" wrapText="1"/>
    </xf>
    <xf numFmtId="0" fontId="28" fillId="7" borderId="19" xfId="0" applyFont="1" applyFill="1" applyBorder="1" applyAlignment="1">
      <alignment horizontal="center"/>
    </xf>
    <xf numFmtId="44" fontId="28" fillId="7" borderId="20" xfId="1" applyFont="1" applyFill="1" applyBorder="1"/>
    <xf numFmtId="44" fontId="0" fillId="2" borderId="0" xfId="1" applyFont="1" applyFill="1" applyBorder="1"/>
    <xf numFmtId="44" fontId="0" fillId="0" borderId="7" xfId="1" applyFont="1" applyBorder="1"/>
    <xf numFmtId="0" fontId="28" fillId="7" borderId="44" xfId="0" applyFont="1" applyFill="1" applyBorder="1" applyAlignment="1">
      <alignment horizontal="right"/>
    </xf>
    <xf numFmtId="44" fontId="28" fillId="7" borderId="45" xfId="1" applyFont="1" applyFill="1" applyBorder="1"/>
    <xf numFmtId="44" fontId="0" fillId="2" borderId="7" xfId="1" applyFont="1" applyFill="1" applyBorder="1"/>
    <xf numFmtId="0" fontId="1" fillId="0" borderId="0" xfId="0" applyFont="1"/>
    <xf numFmtId="0" fontId="2" fillId="0" borderId="0" xfId="0" applyFont="1" applyAlignment="1">
      <alignment horizontal="center" wrapText="1"/>
    </xf>
    <xf numFmtId="0" fontId="27" fillId="2" borderId="0" xfId="0" applyFont="1" applyFill="1" applyAlignment="1">
      <alignment horizontal="center" wrapText="1"/>
    </xf>
    <xf numFmtId="44" fontId="0" fillId="0" borderId="37" xfId="1" applyFont="1" applyBorder="1"/>
    <xf numFmtId="44" fontId="0" fillId="0" borderId="0" xfId="1" applyFont="1" applyBorder="1"/>
    <xf numFmtId="44" fontId="0" fillId="0" borderId="0" xfId="1" applyFont="1"/>
    <xf numFmtId="44" fontId="0" fillId="2" borderId="0" xfId="1" applyFont="1" applyFill="1"/>
    <xf numFmtId="0" fontId="0" fillId="0" borderId="19" xfId="0" applyBorder="1" applyAlignment="1">
      <alignment horizontal="center"/>
    </xf>
    <xf numFmtId="0" fontId="8" fillId="9" borderId="22" xfId="0" applyFont="1" applyFill="1" applyBorder="1" applyAlignment="1">
      <alignment horizontal="center" vertical="center"/>
    </xf>
    <xf numFmtId="0" fontId="8" fillId="9" borderId="19" xfId="0" applyFont="1" applyFill="1" applyBorder="1" applyAlignment="1">
      <alignment horizontal="center"/>
    </xf>
    <xf numFmtId="44" fontId="8" fillId="9" borderId="20" xfId="1" applyFont="1" applyFill="1" applyBorder="1"/>
    <xf numFmtId="44" fontId="8" fillId="9" borderId="0" xfId="1" applyFont="1" applyFill="1" applyBorder="1"/>
    <xf numFmtId="44" fontId="8" fillId="9" borderId="25" xfId="1" applyFont="1" applyFill="1" applyBorder="1"/>
    <xf numFmtId="8" fontId="8" fillId="9" borderId="23" xfId="0" applyNumberFormat="1" applyFont="1" applyFill="1" applyBorder="1"/>
    <xf numFmtId="44" fontId="8" fillId="9" borderId="26" xfId="1" applyFont="1" applyFill="1" applyBorder="1"/>
    <xf numFmtId="0" fontId="9" fillId="9" borderId="23" xfId="0" applyFont="1" applyFill="1" applyBorder="1"/>
    <xf numFmtId="8" fontId="8" fillId="9" borderId="19" xfId="0" applyNumberFormat="1" applyFont="1" applyFill="1" applyBorder="1" applyAlignment="1">
      <alignment horizontal="center"/>
    </xf>
    <xf numFmtId="8" fontId="10" fillId="9" borderId="23" xfId="0" applyNumberFormat="1" applyFont="1" applyFill="1" applyBorder="1"/>
    <xf numFmtId="0" fontId="4" fillId="11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44" fontId="0" fillId="0" borderId="1" xfId="1" applyFont="1" applyBorder="1"/>
    <xf numFmtId="44" fontId="0" fillId="0" borderId="9" xfId="1" applyFont="1" applyBorder="1"/>
    <xf numFmtId="44" fontId="0" fillId="0" borderId="1" xfId="0" applyNumberFormat="1" applyBorder="1"/>
    <xf numFmtId="44" fontId="0" fillId="0" borderId="9" xfId="0" applyNumberFormat="1" applyBorder="1"/>
    <xf numFmtId="44" fontId="0" fillId="11" borderId="1" xfId="1" applyFont="1" applyFill="1" applyBorder="1" applyAlignment="1">
      <alignment horizontal="center" vertical="center" wrapText="1"/>
    </xf>
    <xf numFmtId="44" fontId="0" fillId="11" borderId="1" xfId="0" applyNumberFormat="1" applyFill="1" applyBorder="1"/>
    <xf numFmtId="44" fontId="0" fillId="11" borderId="1" xfId="1" applyFont="1" applyFill="1" applyBorder="1"/>
    <xf numFmtId="44" fontId="0" fillId="11" borderId="9" xfId="1" applyFont="1" applyFill="1" applyBorder="1"/>
    <xf numFmtId="44" fontId="0" fillId="11" borderId="9" xfId="0" applyNumberFormat="1" applyFill="1" applyBorder="1"/>
    <xf numFmtId="0" fontId="0" fillId="11" borderId="0" xfId="0" applyFill="1"/>
    <xf numFmtId="44" fontId="0" fillId="11" borderId="0" xfId="1" applyFont="1" applyFill="1"/>
    <xf numFmtId="0" fontId="0" fillId="0" borderId="23" xfId="0" applyBorder="1" applyAlignment="1">
      <alignment horizontal="center"/>
    </xf>
    <xf numFmtId="0" fontId="0" fillId="9" borderId="23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44" fontId="0" fillId="9" borderId="1" xfId="1" applyFont="1" applyFill="1" applyBorder="1" applyAlignment="1">
      <alignment horizontal="center" vertical="center" wrapText="1"/>
    </xf>
    <xf numFmtId="0" fontId="0" fillId="9" borderId="0" xfId="0" applyFill="1" applyAlignment="1">
      <alignment vertical="center"/>
    </xf>
    <xf numFmtId="0" fontId="0" fillId="0" borderId="24" xfId="0" applyBorder="1" applyAlignment="1">
      <alignment horizontal="center"/>
    </xf>
    <xf numFmtId="0" fontId="0" fillId="11" borderId="7" xfId="0" applyFill="1" applyBorder="1" applyAlignment="1">
      <alignment horizontal="center" vertical="center" wrapText="1"/>
    </xf>
    <xf numFmtId="0" fontId="0" fillId="11" borderId="11" xfId="0" applyFill="1" applyBorder="1" applyAlignment="1">
      <alignment horizontal="center" vertical="center" wrapText="1"/>
    </xf>
    <xf numFmtId="0" fontId="4" fillId="11" borderId="11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29" fillId="11" borderId="11" xfId="0" applyFont="1" applyFill="1" applyBorder="1" applyAlignment="1">
      <alignment horizontal="center" vertical="center" wrapText="1"/>
    </xf>
    <xf numFmtId="0" fontId="29" fillId="11" borderId="1" xfId="0" applyFont="1" applyFill="1" applyBorder="1" applyAlignment="1">
      <alignment horizontal="center" vertical="center" wrapText="1"/>
    </xf>
    <xf numFmtId="0" fontId="29" fillId="11" borderId="1" xfId="0" applyFont="1" applyFill="1" applyBorder="1" applyAlignment="1">
      <alignment horizontal="center" vertical="center"/>
    </xf>
    <xf numFmtId="0" fontId="4" fillId="11" borderId="0" xfId="0" applyFont="1" applyFill="1" applyAlignment="1">
      <alignment horizontal="center" vertical="center" wrapText="1"/>
    </xf>
    <xf numFmtId="0" fontId="0" fillId="9" borderId="11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2" borderId="23" xfId="0" applyFill="1" applyBorder="1" applyAlignment="1">
      <alignment horizontal="center"/>
    </xf>
    <xf numFmtId="0" fontId="0" fillId="12" borderId="0" xfId="0" applyFill="1"/>
    <xf numFmtId="0" fontId="3" fillId="12" borderId="0" xfId="0" applyFont="1" applyFill="1"/>
    <xf numFmtId="0" fontId="31" fillId="12" borderId="7" xfId="0" applyFont="1" applyFill="1" applyBorder="1" applyAlignment="1">
      <alignment horizontal="center" vertical="center" wrapText="1"/>
    </xf>
    <xf numFmtId="0" fontId="0" fillId="12" borderId="0" xfId="0" applyFill="1" applyAlignment="1">
      <alignment horizontal="center"/>
    </xf>
    <xf numFmtId="0" fontId="0" fillId="9" borderId="5" xfId="0" applyFill="1" applyBorder="1" applyAlignment="1">
      <alignment horizontal="center" vertical="center"/>
    </xf>
    <xf numFmtId="0" fontId="0" fillId="9" borderId="23" xfId="0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9" borderId="35" xfId="0" applyFill="1" applyBorder="1" applyAlignment="1">
      <alignment horizontal="center"/>
    </xf>
    <xf numFmtId="44" fontId="0" fillId="12" borderId="8" xfId="1" applyFont="1" applyFill="1" applyBorder="1" applyAlignment="1">
      <alignment horizontal="center"/>
    </xf>
    <xf numFmtId="0" fontId="4" fillId="11" borderId="4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8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0" fillId="11" borderId="0" xfId="0" applyFill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0" xfId="0" applyFont="1"/>
    <xf numFmtId="0" fontId="3" fillId="12" borderId="7" xfId="0" applyFont="1" applyFill="1" applyBorder="1" applyAlignment="1">
      <alignment horizontal="left" vertical="center" wrapText="1"/>
    </xf>
    <xf numFmtId="0" fontId="3" fillId="12" borderId="8" xfId="0" applyFont="1" applyFill="1" applyBorder="1" applyAlignment="1">
      <alignment horizontal="left" vertical="center" wrapText="1"/>
    </xf>
    <xf numFmtId="0" fontId="3" fillId="12" borderId="7" xfId="0" applyFont="1" applyFill="1" applyBorder="1" applyAlignment="1">
      <alignment horizontal="center" wrapText="1"/>
    </xf>
    <xf numFmtId="0" fontId="0" fillId="12" borderId="7" xfId="0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left"/>
    </xf>
    <xf numFmtId="0" fontId="0" fillId="12" borderId="7" xfId="0" applyFill="1" applyBorder="1" applyAlignment="1">
      <alignment horizontal="left"/>
    </xf>
    <xf numFmtId="0" fontId="0" fillId="12" borderId="8" xfId="0" applyFill="1" applyBorder="1" applyAlignment="1">
      <alignment horizontal="left"/>
    </xf>
    <xf numFmtId="0" fontId="3" fillId="12" borderId="6" xfId="0" applyFont="1" applyFill="1" applyBorder="1" applyAlignment="1">
      <alignment horizontal="left" vertical="center"/>
    </xf>
    <xf numFmtId="0" fontId="0" fillId="12" borderId="7" xfId="0" applyFill="1" applyBorder="1" applyAlignment="1">
      <alignment horizontal="left" vertical="center"/>
    </xf>
    <xf numFmtId="0" fontId="3" fillId="12" borderId="7" xfId="0" applyFont="1" applyFill="1" applyBorder="1" applyAlignment="1">
      <alignment horizontal="left"/>
    </xf>
    <xf numFmtId="0" fontId="3" fillId="12" borderId="8" xfId="0" applyFont="1" applyFill="1" applyBorder="1" applyAlignment="1">
      <alignment horizontal="left"/>
    </xf>
    <xf numFmtId="0" fontId="30" fillId="12" borderId="7" xfId="0" applyFont="1" applyFill="1" applyBorder="1" applyAlignment="1">
      <alignment horizontal="center" wrapText="1"/>
    </xf>
    <xf numFmtId="0" fontId="3" fillId="1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44" fontId="0" fillId="9" borderId="1" xfId="1" applyFont="1" applyFill="1" applyBorder="1"/>
    <xf numFmtId="44" fontId="0" fillId="9" borderId="1" xfId="0" applyNumberFormat="1" applyFill="1" applyBorder="1"/>
    <xf numFmtId="44" fontId="0" fillId="9" borderId="8" xfId="0" applyNumberFormat="1" applyFill="1" applyBorder="1" applyAlignment="1">
      <alignment vertical="center" wrapText="1"/>
    </xf>
    <xf numFmtId="0" fontId="0" fillId="9" borderId="24" xfId="0" applyFill="1" applyBorder="1" applyAlignment="1">
      <alignment horizontal="center"/>
    </xf>
    <xf numFmtId="44" fontId="3" fillId="9" borderId="1" xfId="1" applyFont="1" applyFill="1" applyBorder="1"/>
    <xf numFmtId="44" fontId="0" fillId="9" borderId="1" xfId="1" applyFont="1" applyFill="1" applyBorder="1" applyAlignment="1">
      <alignment horizontal="center"/>
    </xf>
    <xf numFmtId="44" fontId="3" fillId="0" borderId="1" xfId="0" applyNumberFormat="1" applyFont="1" applyBorder="1"/>
    <xf numFmtId="0" fontId="0" fillId="12" borderId="1" xfId="0" applyFill="1" applyBorder="1" applyAlignment="1">
      <alignment horizontal="left" vertical="center"/>
    </xf>
    <xf numFmtId="0" fontId="0" fillId="9" borderId="7" xfId="0" applyFill="1" applyBorder="1" applyAlignment="1">
      <alignment horizontal="center" vertical="center" wrapText="1"/>
    </xf>
    <xf numFmtId="44" fontId="0" fillId="0" borderId="1" xfId="1" applyFont="1" applyBorder="1" applyProtection="1">
      <protection locked="0"/>
    </xf>
    <xf numFmtId="44" fontId="0" fillId="11" borderId="1" xfId="1" applyFont="1" applyFill="1" applyBorder="1" applyProtection="1">
      <protection locked="0"/>
    </xf>
    <xf numFmtId="0" fontId="3" fillId="9" borderId="0" xfId="0" applyFont="1" applyFill="1"/>
    <xf numFmtId="0" fontId="0" fillId="9" borderId="1" xfId="0" applyFill="1" applyBorder="1" applyAlignment="1">
      <alignment horizontal="center" wrapText="1"/>
    </xf>
    <xf numFmtId="0" fontId="0" fillId="11" borderId="1" xfId="0" applyFill="1" applyBorder="1" applyAlignment="1">
      <alignment horizontal="center" wrapText="1"/>
    </xf>
    <xf numFmtId="0" fontId="29" fillId="11" borderId="1" xfId="0" applyFont="1" applyFill="1" applyBorder="1" applyAlignment="1">
      <alignment horizontal="center" wrapText="1"/>
    </xf>
    <xf numFmtId="44" fontId="1" fillId="9" borderId="1" xfId="1" applyFont="1" applyFill="1" applyBorder="1" applyAlignment="1">
      <alignment horizontal="center" wrapText="1"/>
    </xf>
    <xf numFmtId="44" fontId="1" fillId="11" borderId="1" xfId="1" applyFont="1" applyFill="1" applyBorder="1" applyAlignment="1">
      <alignment horizontal="center" wrapText="1"/>
    </xf>
    <xf numFmtId="44" fontId="1" fillId="9" borderId="1" xfId="1" applyFont="1" applyFill="1" applyBorder="1"/>
    <xf numFmtId="0" fontId="4" fillId="9" borderId="1" xfId="0" applyFont="1" applyFill="1" applyBorder="1" applyAlignment="1">
      <alignment horizontal="center" wrapText="1"/>
    </xf>
    <xf numFmtId="0" fontId="29" fillId="9" borderId="1" xfId="0" applyFont="1" applyFill="1" applyBorder="1" applyAlignment="1">
      <alignment horizontal="center" wrapText="1"/>
    </xf>
    <xf numFmtId="0" fontId="29" fillId="9" borderId="1" xfId="0" applyFont="1" applyFill="1" applyBorder="1" applyAlignment="1">
      <alignment horizontal="center" vertical="center" wrapText="1"/>
    </xf>
    <xf numFmtId="0" fontId="29" fillId="9" borderId="1" xfId="0" applyFont="1" applyFill="1" applyBorder="1" applyAlignment="1">
      <alignment horizontal="center" vertical="center"/>
    </xf>
    <xf numFmtId="0" fontId="0" fillId="9" borderId="1" xfId="0" applyFill="1" applyBorder="1" applyProtection="1">
      <protection locked="0"/>
    </xf>
    <xf numFmtId="44" fontId="0" fillId="11" borderId="11" xfId="1" applyFont="1" applyFill="1" applyBorder="1" applyProtection="1">
      <protection locked="0"/>
    </xf>
    <xf numFmtId="0" fontId="0" fillId="9" borderId="8" xfId="0" applyFill="1" applyBorder="1" applyProtection="1">
      <protection locked="0"/>
    </xf>
    <xf numFmtId="0" fontId="0" fillId="9" borderId="5" xfId="0" applyFill="1" applyBorder="1" applyProtection="1">
      <protection locked="0"/>
    </xf>
    <xf numFmtId="0" fontId="0" fillId="9" borderId="2" xfId="0" applyFill="1" applyBorder="1" applyProtection="1">
      <protection locked="0"/>
    </xf>
    <xf numFmtId="44" fontId="0" fillId="11" borderId="9" xfId="1" applyFont="1" applyFill="1" applyBorder="1" applyProtection="1">
      <protection locked="0"/>
    </xf>
    <xf numFmtId="44" fontId="0" fillId="0" borderId="11" xfId="1" applyFont="1" applyBorder="1" applyProtection="1">
      <protection locked="0"/>
    </xf>
    <xf numFmtId="44" fontId="0" fillId="0" borderId="9" xfId="1" applyFont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9" xfId="0" applyFill="1" applyBorder="1" applyProtection="1">
      <protection locked="0"/>
    </xf>
    <xf numFmtId="44" fontId="0" fillId="11" borderId="10" xfId="1" applyFont="1" applyFill="1" applyBorder="1" applyProtection="1">
      <protection locked="0"/>
    </xf>
    <xf numFmtId="0" fontId="0" fillId="9" borderId="1" xfId="0" applyFill="1" applyBorder="1" applyAlignment="1" applyProtection="1">
      <alignment horizontal="center"/>
      <protection locked="0"/>
    </xf>
    <xf numFmtId="0" fontId="0" fillId="9" borderId="1" xfId="0" applyFill="1" applyBorder="1" applyAlignment="1" applyProtection="1">
      <alignment horizontal="center" wrapText="1"/>
      <protection locked="0"/>
    </xf>
    <xf numFmtId="44" fontId="1" fillId="11" borderId="1" xfId="1" applyFont="1" applyFill="1" applyBorder="1" applyAlignment="1" applyProtection="1">
      <alignment horizontal="center" wrapText="1"/>
      <protection locked="0"/>
    </xf>
    <xf numFmtId="44" fontId="1" fillId="9" borderId="1" xfId="1" applyFont="1" applyFill="1" applyBorder="1" applyAlignment="1" applyProtection="1">
      <alignment horizontal="center" wrapText="1"/>
      <protection locked="0"/>
    </xf>
    <xf numFmtId="0" fontId="27" fillId="9" borderId="6" xfId="0" applyFont="1" applyFill="1" applyBorder="1" applyAlignment="1">
      <alignment horizontal="left"/>
    </xf>
    <xf numFmtId="0" fontId="27" fillId="9" borderId="7" xfId="0" applyFont="1" applyFill="1" applyBorder="1" applyAlignment="1">
      <alignment horizontal="left"/>
    </xf>
    <xf numFmtId="0" fontId="27" fillId="9" borderId="8" xfId="0" applyFont="1" applyFill="1" applyBorder="1" applyAlignment="1">
      <alignment horizontal="left"/>
    </xf>
    <xf numFmtId="0" fontId="0" fillId="9" borderId="9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wrapText="1"/>
    </xf>
    <xf numFmtId="0" fontId="0" fillId="9" borderId="10" xfId="0" applyFill="1" applyBorder="1" applyAlignment="1">
      <alignment horizontal="center" wrapText="1"/>
    </xf>
    <xf numFmtId="0" fontId="0" fillId="9" borderId="11" xfId="0" applyFill="1" applyBorder="1" applyAlignment="1">
      <alignment horizontal="center" wrapText="1"/>
    </xf>
    <xf numFmtId="0" fontId="29" fillId="9" borderId="9" xfId="0" applyFont="1" applyFill="1" applyBorder="1" applyAlignment="1">
      <alignment horizontal="center" wrapText="1"/>
    </xf>
    <xf numFmtId="0" fontId="29" fillId="9" borderId="10" xfId="0" applyFont="1" applyFill="1" applyBorder="1" applyAlignment="1">
      <alignment horizontal="center" wrapText="1"/>
    </xf>
    <xf numFmtId="0" fontId="29" fillId="9" borderId="11" xfId="0" applyFont="1" applyFill="1" applyBorder="1" applyAlignment="1">
      <alignment horizontal="center" wrapText="1"/>
    </xf>
    <xf numFmtId="0" fontId="3" fillId="12" borderId="6" xfId="0" applyFont="1" applyFill="1" applyBorder="1" applyAlignment="1">
      <alignment horizontal="center" wrapText="1"/>
    </xf>
    <xf numFmtId="0" fontId="3" fillId="12" borderId="7" xfId="0" applyFont="1" applyFill="1" applyBorder="1" applyAlignment="1">
      <alignment horizontal="center" wrapText="1"/>
    </xf>
    <xf numFmtId="0" fontId="3" fillId="12" borderId="8" xfId="0" applyFont="1" applyFill="1" applyBorder="1" applyAlignment="1">
      <alignment horizontal="center" wrapText="1"/>
    </xf>
    <xf numFmtId="0" fontId="30" fillId="9" borderId="9" xfId="0" applyFont="1" applyFill="1" applyBorder="1" applyAlignment="1">
      <alignment horizontal="center" wrapText="1"/>
    </xf>
    <xf numFmtId="0" fontId="30" fillId="9" borderId="10" xfId="0" applyFont="1" applyFill="1" applyBorder="1" applyAlignment="1">
      <alignment horizontal="center" wrapText="1"/>
    </xf>
    <xf numFmtId="0" fontId="30" fillId="9" borderId="11" xfId="0" applyFont="1" applyFill="1" applyBorder="1" applyAlignment="1">
      <alignment horizontal="center" wrapText="1"/>
    </xf>
    <xf numFmtId="0" fontId="29" fillId="9" borderId="9" xfId="0" applyFont="1" applyFill="1" applyBorder="1" applyAlignment="1">
      <alignment horizontal="center" vertical="center" wrapText="1"/>
    </xf>
    <xf numFmtId="0" fontId="29" fillId="9" borderId="10" xfId="0" applyFont="1" applyFill="1" applyBorder="1" applyAlignment="1">
      <alignment horizontal="center" vertical="center" wrapText="1"/>
    </xf>
    <xf numFmtId="0" fontId="29" fillId="9" borderId="11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wrapText="1"/>
    </xf>
    <xf numFmtId="0" fontId="4" fillId="9" borderId="10" xfId="0" applyFont="1" applyFill="1" applyBorder="1" applyAlignment="1">
      <alignment horizontal="center" wrapText="1"/>
    </xf>
    <xf numFmtId="0" fontId="4" fillId="9" borderId="11" xfId="0" applyFont="1" applyFill="1" applyBorder="1" applyAlignment="1">
      <alignment horizontal="center" wrapText="1"/>
    </xf>
    <xf numFmtId="0" fontId="31" fillId="9" borderId="9" xfId="0" applyFont="1" applyFill="1" applyBorder="1" applyAlignment="1">
      <alignment horizontal="center" wrapText="1"/>
    </xf>
    <xf numFmtId="0" fontId="31" fillId="9" borderId="10" xfId="0" applyFont="1" applyFill="1" applyBorder="1" applyAlignment="1">
      <alignment horizontal="center" wrapText="1"/>
    </xf>
    <xf numFmtId="0" fontId="31" fillId="9" borderId="11" xfId="0" applyFont="1" applyFill="1" applyBorder="1" applyAlignment="1">
      <alignment horizontal="center" wrapText="1"/>
    </xf>
    <xf numFmtId="0" fontId="31" fillId="12" borderId="6" xfId="0" applyFont="1" applyFill="1" applyBorder="1" applyAlignment="1">
      <alignment horizontal="center" vertical="center" wrapText="1"/>
    </xf>
    <xf numFmtId="0" fontId="31" fillId="12" borderId="7" xfId="0" applyFont="1" applyFill="1" applyBorder="1" applyAlignment="1">
      <alignment horizontal="center" vertical="center" wrapText="1"/>
    </xf>
    <xf numFmtId="0" fontId="31" fillId="12" borderId="8" xfId="0" applyFont="1" applyFill="1" applyBorder="1" applyAlignment="1">
      <alignment horizontal="center" vertical="center" wrapText="1"/>
    </xf>
    <xf numFmtId="0" fontId="30" fillId="12" borderId="6" xfId="0" applyFont="1" applyFill="1" applyBorder="1" applyAlignment="1">
      <alignment horizontal="center" wrapText="1"/>
    </xf>
    <xf numFmtId="0" fontId="30" fillId="12" borderId="7" xfId="0" applyFont="1" applyFill="1" applyBorder="1" applyAlignment="1">
      <alignment horizontal="center" wrapText="1"/>
    </xf>
    <xf numFmtId="0" fontId="30" fillId="12" borderId="8" xfId="0" applyFont="1" applyFill="1" applyBorder="1" applyAlignment="1">
      <alignment horizont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32" fillId="0" borderId="46" xfId="0" applyFont="1" applyBorder="1" applyAlignment="1" applyProtection="1">
      <alignment horizontal="center" wrapText="1"/>
      <protection locked="0"/>
    </xf>
    <xf numFmtId="0" fontId="32" fillId="0" borderId="0" xfId="0" applyFont="1" applyAlignment="1" applyProtection="1">
      <alignment horizontal="center" wrapText="1"/>
      <protection locked="0"/>
    </xf>
    <xf numFmtId="0" fontId="32" fillId="0" borderId="3" xfId="0" applyFont="1" applyBorder="1" applyAlignment="1" applyProtection="1">
      <alignment horizontal="center" wrapText="1"/>
      <protection locked="0"/>
    </xf>
    <xf numFmtId="0" fontId="32" fillId="0" borderId="4" xfId="0" applyFont="1" applyBorder="1" applyAlignment="1" applyProtection="1">
      <alignment horizontal="center" wrapText="1"/>
      <protection locked="0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left" wrapText="1"/>
    </xf>
    <xf numFmtId="0" fontId="3" fillId="12" borderId="7" xfId="0" applyFont="1" applyFill="1" applyBorder="1" applyAlignment="1">
      <alignment horizontal="left" wrapText="1"/>
    </xf>
    <xf numFmtId="0" fontId="3" fillId="12" borderId="8" xfId="0" applyFont="1" applyFill="1" applyBorder="1" applyAlignment="1">
      <alignment horizontal="left" wrapText="1"/>
    </xf>
    <xf numFmtId="0" fontId="3" fillId="12" borderId="6" xfId="0" applyFont="1" applyFill="1" applyBorder="1" applyAlignment="1">
      <alignment horizontal="left" vertical="center" wrapText="1"/>
    </xf>
    <xf numFmtId="0" fontId="3" fillId="12" borderId="7" xfId="0" applyFont="1" applyFill="1" applyBorder="1" applyAlignment="1">
      <alignment horizontal="left" vertical="center" wrapText="1"/>
    </xf>
    <xf numFmtId="0" fontId="3" fillId="12" borderId="8" xfId="0" applyFont="1" applyFill="1" applyBorder="1" applyAlignment="1">
      <alignment horizontal="left" vertical="center" wrapText="1"/>
    </xf>
    <xf numFmtId="44" fontId="3" fillId="11" borderId="6" xfId="0" applyNumberFormat="1" applyFont="1" applyFill="1" applyBorder="1" applyAlignment="1">
      <alignment horizontal="center"/>
    </xf>
    <xf numFmtId="0" fontId="3" fillId="11" borderId="8" xfId="0" applyFont="1" applyFill="1" applyBorder="1" applyAlignment="1">
      <alignment horizontal="center"/>
    </xf>
    <xf numFmtId="0" fontId="3" fillId="12" borderId="6" xfId="0" applyFont="1" applyFill="1" applyBorder="1" applyAlignment="1">
      <alignment horizontal="center"/>
    </xf>
    <xf numFmtId="0" fontId="3" fillId="12" borderId="7" xfId="0" applyFont="1" applyFill="1" applyBorder="1" applyAlignment="1">
      <alignment horizontal="center"/>
    </xf>
    <xf numFmtId="0" fontId="3" fillId="12" borderId="8" xfId="0" applyFont="1" applyFill="1" applyBorder="1" applyAlignment="1">
      <alignment horizontal="center"/>
    </xf>
    <xf numFmtId="0" fontId="8" fillId="0" borderId="22" xfId="0" applyFont="1" applyBorder="1" applyAlignment="1">
      <alignment horizontal="center" vertical="center" wrapText="1"/>
    </xf>
    <xf numFmtId="0" fontId="8" fillId="9" borderId="23" xfId="0" applyFont="1" applyFill="1" applyBorder="1" applyAlignment="1">
      <alignment horizontal="left" vertical="center" wrapText="1"/>
    </xf>
    <xf numFmtId="0" fontId="8" fillId="9" borderId="23" xfId="0" applyFont="1" applyFill="1" applyBorder="1" applyAlignment="1">
      <alignment horizontal="left" wrapText="1"/>
    </xf>
    <xf numFmtId="0" fontId="14" fillId="10" borderId="22" xfId="0" applyFont="1" applyFill="1" applyBorder="1" applyAlignment="1">
      <alignment horizontal="center" vertical="center"/>
    </xf>
    <xf numFmtId="0" fontId="14" fillId="10" borderId="23" xfId="0" applyFont="1" applyFill="1" applyBorder="1" applyAlignment="1">
      <alignment horizontal="center" vertical="center"/>
    </xf>
    <xf numFmtId="0" fontId="14" fillId="10" borderId="26" xfId="0" applyFont="1" applyFill="1" applyBorder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0" fillId="0" borderId="0" xfId="0"/>
    <xf numFmtId="0" fontId="8" fillId="0" borderId="3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9" borderId="33" xfId="0" applyFont="1" applyFill="1" applyBorder="1" applyAlignment="1">
      <alignment horizontal="left" vertical="center" wrapText="1"/>
    </xf>
    <xf numFmtId="0" fontId="8" fillId="9" borderId="35" xfId="0" applyFont="1" applyFill="1" applyBorder="1" applyAlignment="1">
      <alignment horizontal="left" vertical="center" wrapText="1"/>
    </xf>
    <xf numFmtId="0" fontId="8" fillId="9" borderId="32" xfId="0" applyFont="1" applyFill="1" applyBorder="1" applyAlignment="1">
      <alignment horizontal="center" vertical="center"/>
    </xf>
    <xf numFmtId="0" fontId="8" fillId="9" borderId="34" xfId="0" applyFont="1" applyFill="1" applyBorder="1" applyAlignment="1">
      <alignment horizontal="center" vertical="center"/>
    </xf>
    <xf numFmtId="0" fontId="7" fillId="9" borderId="35" xfId="0" applyFont="1" applyFill="1" applyBorder="1" applyAlignment="1">
      <alignment horizontal="left" vertical="center"/>
    </xf>
    <xf numFmtId="0" fontId="8" fillId="9" borderId="33" xfId="0" applyFont="1" applyFill="1" applyBorder="1" applyAlignment="1">
      <alignment horizontal="left" wrapText="1"/>
    </xf>
    <xf numFmtId="0" fontId="8" fillId="9" borderId="35" xfId="0" applyFont="1" applyFill="1" applyBorder="1" applyAlignment="1">
      <alignment horizontal="left" wrapText="1"/>
    </xf>
    <xf numFmtId="0" fontId="8" fillId="0" borderId="22" xfId="0" applyFont="1" applyBorder="1" applyAlignment="1">
      <alignment horizontal="center" vertical="center"/>
    </xf>
    <xf numFmtId="0" fontId="8" fillId="9" borderId="36" xfId="0" applyFont="1" applyFill="1" applyBorder="1" applyAlignment="1">
      <alignment horizontal="left" wrapText="1"/>
    </xf>
    <xf numFmtId="0" fontId="8" fillId="9" borderId="33" xfId="0" applyFont="1" applyFill="1" applyBorder="1" applyAlignment="1">
      <alignment horizontal="left" vertical="top" wrapText="1"/>
    </xf>
    <xf numFmtId="0" fontId="8" fillId="9" borderId="35" xfId="0" applyFont="1" applyFill="1" applyBorder="1" applyAlignment="1">
      <alignment horizontal="left" vertical="top" wrapText="1"/>
    </xf>
    <xf numFmtId="0" fontId="8" fillId="9" borderId="23" xfId="0" applyFont="1" applyFill="1" applyBorder="1" applyAlignment="1">
      <alignment horizontal="left" vertical="top" wrapText="1"/>
    </xf>
    <xf numFmtId="0" fontId="8" fillId="9" borderId="22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3" borderId="12" xfId="0" applyFill="1" applyBorder="1" applyAlignment="1">
      <alignment horizontal="center" wrapText="1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4" borderId="4" xfId="0" applyFill="1" applyBorder="1" applyAlignment="1">
      <alignment horizontal="center" wrapText="1"/>
    </xf>
    <xf numFmtId="0" fontId="0" fillId="4" borderId="4" xfId="0" applyFill="1" applyBorder="1" applyAlignment="1">
      <alignment horizontal="center"/>
    </xf>
    <xf numFmtId="164" fontId="0" fillId="5" borderId="4" xfId="1" applyNumberFormat="1" applyFont="1" applyFill="1" applyBorder="1" applyAlignment="1">
      <alignment horizontal="center" wrapText="1"/>
    </xf>
    <xf numFmtId="164" fontId="0" fillId="5" borderId="4" xfId="1" applyNumberFormat="1" applyFont="1" applyFill="1" applyBorder="1" applyAlignment="1">
      <alignment horizontal="center"/>
    </xf>
    <xf numFmtId="0" fontId="8" fillId="9" borderId="22" xfId="0" applyFont="1" applyFill="1" applyBorder="1" applyAlignment="1">
      <alignment horizontal="center" vertical="center"/>
    </xf>
    <xf numFmtId="0" fontId="31" fillId="9" borderId="9" xfId="0" applyFont="1" applyFill="1" applyBorder="1" applyAlignment="1">
      <alignment horizontal="center" vertical="center" wrapText="1"/>
    </xf>
    <xf numFmtId="0" fontId="31" fillId="9" borderId="10" xfId="0" applyFont="1" applyFill="1" applyBorder="1" applyAlignment="1">
      <alignment horizontal="center" vertical="center" wrapText="1"/>
    </xf>
    <xf numFmtId="0" fontId="31" fillId="9" borderId="1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44" fontId="0" fillId="11" borderId="1" xfId="1" applyFont="1" applyFill="1" applyBorder="1" applyProtection="1"/>
    <xf numFmtId="44" fontId="0" fillId="11" borderId="1" xfId="0" applyNumberFormat="1" applyFill="1" applyBorder="1" applyProtection="1"/>
    <xf numFmtId="44" fontId="0" fillId="0" borderId="1" xfId="1" applyFont="1" applyBorder="1" applyProtection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3FE"/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B26F2-A5DD-4D6E-9888-7D63AD9C6981}">
  <dimension ref="A1:AP1607"/>
  <sheetViews>
    <sheetView tabSelected="1" zoomScaleNormal="100" workbookViewId="0">
      <selection activeCell="V625" sqref="V625:V640"/>
    </sheetView>
  </sheetViews>
  <sheetFormatPr defaultRowHeight="15" x14ac:dyDescent="0.25"/>
  <cols>
    <col min="1" max="1" width="9.140625" style="188"/>
    <col min="2" max="2" width="44.28515625" style="63" customWidth="1"/>
    <col min="3" max="3" width="48.42578125" style="203" customWidth="1"/>
    <col min="4" max="4" width="21.5703125" style="1" bestFit="1" customWidth="1"/>
    <col min="5" max="5" width="18.42578125" style="206" customWidth="1"/>
    <col min="6" max="6" width="22" style="63" customWidth="1"/>
    <col min="7" max="7" width="17.42578125" style="227" customWidth="1"/>
    <col min="8" max="8" width="13.85546875" style="187" bestFit="1" customWidth="1"/>
    <col min="9" max="9" width="22.42578125" style="186" bestFit="1" customWidth="1"/>
    <col min="10" max="10" width="16.140625" style="1" customWidth="1"/>
    <col min="11" max="11" width="15.85546875" style="162" customWidth="1"/>
    <col min="12" max="12" width="22.85546875" style="162" customWidth="1"/>
    <col min="13" max="13" width="15.28515625" style="227" customWidth="1"/>
    <col min="14" max="14" width="16.7109375" style="187" customWidth="1"/>
    <col min="15" max="15" width="21.42578125" style="187" customWidth="1"/>
    <col min="16" max="16" width="14" style="1" customWidth="1"/>
    <col min="17" max="17" width="17.7109375" style="162" customWidth="1"/>
    <col min="18" max="18" width="19.85546875" style="162" customWidth="1"/>
    <col min="19" max="19" width="14.85546875" style="186" customWidth="1"/>
    <col min="20" max="20" width="15.7109375" style="187" customWidth="1"/>
    <col min="21" max="21" width="16.42578125" style="187" customWidth="1"/>
    <col min="22" max="22" width="20.42578125" style="162" customWidth="1"/>
  </cols>
  <sheetData>
    <row r="1" spans="1:22" ht="15.75" thickBot="1" x14ac:dyDescent="0.3">
      <c r="A1" s="194"/>
      <c r="B1" s="287" t="s">
        <v>1812</v>
      </c>
      <c r="C1" s="288"/>
      <c r="D1" s="288"/>
      <c r="E1" s="288"/>
      <c r="F1" s="288"/>
      <c r="G1" s="288"/>
      <c r="H1" s="288"/>
      <c r="I1" s="288"/>
      <c r="J1" s="288"/>
      <c r="K1" s="288"/>
      <c r="L1" s="289"/>
    </row>
    <row r="2" spans="1:22" ht="15" customHeight="1" x14ac:dyDescent="0.25">
      <c r="A2" s="194"/>
      <c r="B2" s="323" t="s">
        <v>1421</v>
      </c>
      <c r="C2" s="324"/>
      <c r="D2" s="327" t="s">
        <v>1737</v>
      </c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</row>
    <row r="3" spans="1:22" ht="88.5" customHeight="1" thickBot="1" x14ac:dyDescent="0.3">
      <c r="A3" s="194"/>
      <c r="B3" s="325"/>
      <c r="C3" s="326"/>
      <c r="D3" s="329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</row>
    <row r="4" spans="1:22" s="193" customFormat="1" ht="30.75" thickBot="1" x14ac:dyDescent="0.3">
      <c r="A4" s="189"/>
      <c r="B4" s="212" t="s">
        <v>3</v>
      </c>
      <c r="C4" s="196" t="s">
        <v>4</v>
      </c>
      <c r="D4" s="218" t="s">
        <v>5</v>
      </c>
      <c r="E4" s="191" t="s">
        <v>6</v>
      </c>
      <c r="F4" s="190" t="s">
        <v>1716</v>
      </c>
      <c r="G4" s="176" t="s">
        <v>1717</v>
      </c>
      <c r="H4" s="181" t="s">
        <v>1718</v>
      </c>
      <c r="I4" s="176" t="s">
        <v>1719</v>
      </c>
      <c r="J4" s="190" t="s">
        <v>1720</v>
      </c>
      <c r="K4" s="192" t="s">
        <v>1721</v>
      </c>
      <c r="L4" s="192" t="s">
        <v>1722</v>
      </c>
      <c r="M4" s="195" t="s">
        <v>1723</v>
      </c>
      <c r="N4" s="181" t="s">
        <v>1724</v>
      </c>
      <c r="O4" s="181" t="s">
        <v>1725</v>
      </c>
      <c r="P4" s="190" t="s">
        <v>1726</v>
      </c>
      <c r="Q4" s="192" t="s">
        <v>1727</v>
      </c>
      <c r="R4" s="192" t="s">
        <v>1728</v>
      </c>
      <c r="S4" s="176" t="s">
        <v>1729</v>
      </c>
      <c r="T4" s="181" t="s">
        <v>1730</v>
      </c>
      <c r="U4" s="181" t="s">
        <v>1731</v>
      </c>
      <c r="V4" s="192" t="s">
        <v>155</v>
      </c>
    </row>
    <row r="5" spans="1:22" s="208" customFormat="1" ht="15.75" thickBot="1" x14ac:dyDescent="0.3">
      <c r="A5" s="207"/>
      <c r="B5" s="334" t="s">
        <v>1</v>
      </c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6"/>
    </row>
    <row r="6" spans="1:22" ht="14.25" customHeight="1" thickBot="1" x14ac:dyDescent="0.3">
      <c r="A6" s="194">
        <v>1</v>
      </c>
      <c r="B6" s="290" t="s">
        <v>1085</v>
      </c>
      <c r="C6" s="197" t="s">
        <v>7</v>
      </c>
      <c r="D6" s="219">
        <v>60</v>
      </c>
      <c r="E6" s="204" t="s">
        <v>1715</v>
      </c>
      <c r="F6" s="272"/>
      <c r="G6" s="222">
        <v>12</v>
      </c>
      <c r="H6" s="273">
        <v>0</v>
      </c>
      <c r="I6" s="182">
        <f>H6*G6</f>
        <v>0</v>
      </c>
      <c r="J6" s="220">
        <v>12</v>
      </c>
      <c r="K6" s="259">
        <v>0</v>
      </c>
      <c r="L6" s="177">
        <f>K6*J6</f>
        <v>0</v>
      </c>
      <c r="M6" s="222">
        <v>12</v>
      </c>
      <c r="N6" s="183">
        <v>0</v>
      </c>
      <c r="O6" s="183">
        <f>N6*M6</f>
        <v>0</v>
      </c>
      <c r="P6" s="220">
        <v>12</v>
      </c>
      <c r="Q6" s="259">
        <v>0</v>
      </c>
      <c r="R6" s="177">
        <f>Q6*P6</f>
        <v>0</v>
      </c>
      <c r="S6" s="222">
        <v>12</v>
      </c>
      <c r="T6" s="260">
        <v>0</v>
      </c>
      <c r="U6" s="183">
        <f>T6*S6</f>
        <v>0</v>
      </c>
      <c r="V6" s="177">
        <f>U6+R6+O6+L6+I6</f>
        <v>0</v>
      </c>
    </row>
    <row r="7" spans="1:22" ht="14.25" customHeight="1" thickBot="1" x14ac:dyDescent="0.3">
      <c r="A7" s="194">
        <v>2</v>
      </c>
      <c r="B7" s="291"/>
      <c r="C7" s="175" t="s">
        <v>8</v>
      </c>
      <c r="D7" s="219">
        <v>60</v>
      </c>
      <c r="E7" s="191" t="s">
        <v>1715</v>
      </c>
      <c r="F7" s="272"/>
      <c r="G7" s="222">
        <v>12</v>
      </c>
      <c r="H7" s="260">
        <v>0</v>
      </c>
      <c r="I7" s="182">
        <f t="shared" ref="I7:I70" si="0">H7*G7</f>
        <v>0</v>
      </c>
      <c r="J7" s="220">
        <v>12</v>
      </c>
      <c r="K7" s="259">
        <v>0</v>
      </c>
      <c r="L7" s="177">
        <f t="shared" ref="L7:L70" si="1">K7*J7</f>
        <v>0</v>
      </c>
      <c r="M7" s="222">
        <v>12</v>
      </c>
      <c r="N7" s="183">
        <v>0</v>
      </c>
      <c r="O7" s="183">
        <f t="shared" ref="O7:O70" si="2">N7*M7</f>
        <v>0</v>
      </c>
      <c r="P7" s="220">
        <v>12</v>
      </c>
      <c r="Q7" s="259">
        <v>0</v>
      </c>
      <c r="R7" s="177">
        <f t="shared" ref="R7:R70" si="3">Q7*P7</f>
        <v>0</v>
      </c>
      <c r="S7" s="222">
        <v>12</v>
      </c>
      <c r="T7" s="260">
        <v>0</v>
      </c>
      <c r="U7" s="183">
        <f t="shared" ref="U7:U70" si="4">T7*S7</f>
        <v>0</v>
      </c>
      <c r="V7" s="177">
        <f t="shared" ref="V7:V70" si="5">U7+R7+O7+L7+I7</f>
        <v>0</v>
      </c>
    </row>
    <row r="8" spans="1:22" ht="15.75" customHeight="1" thickBot="1" x14ac:dyDescent="0.3">
      <c r="A8" s="194">
        <v>3</v>
      </c>
      <c r="B8" s="291"/>
      <c r="C8" s="175" t="s">
        <v>9</v>
      </c>
      <c r="D8" s="219">
        <v>60</v>
      </c>
      <c r="E8" s="191" t="s">
        <v>1715</v>
      </c>
      <c r="F8" s="272"/>
      <c r="G8" s="222">
        <v>12</v>
      </c>
      <c r="H8" s="260">
        <v>0</v>
      </c>
      <c r="I8" s="182">
        <f t="shared" si="0"/>
        <v>0</v>
      </c>
      <c r="J8" s="220">
        <v>12</v>
      </c>
      <c r="K8" s="259">
        <v>0</v>
      </c>
      <c r="L8" s="177">
        <f t="shared" si="1"/>
        <v>0</v>
      </c>
      <c r="M8" s="222">
        <v>12</v>
      </c>
      <c r="N8" s="183">
        <v>0</v>
      </c>
      <c r="O8" s="183">
        <f t="shared" si="2"/>
        <v>0</v>
      </c>
      <c r="P8" s="220">
        <v>12</v>
      </c>
      <c r="Q8" s="259">
        <v>0</v>
      </c>
      <c r="R8" s="177">
        <f t="shared" si="3"/>
        <v>0</v>
      </c>
      <c r="S8" s="222">
        <v>12</v>
      </c>
      <c r="T8" s="260">
        <v>0</v>
      </c>
      <c r="U8" s="183">
        <f t="shared" si="4"/>
        <v>0</v>
      </c>
      <c r="V8" s="177">
        <f t="shared" si="5"/>
        <v>0</v>
      </c>
    </row>
    <row r="9" spans="1:22" ht="12.75" customHeight="1" thickBot="1" x14ac:dyDescent="0.3">
      <c r="A9" s="194">
        <v>4</v>
      </c>
      <c r="B9" s="291"/>
      <c r="C9" s="175" t="s">
        <v>10</v>
      </c>
      <c r="D9" s="219">
        <v>60</v>
      </c>
      <c r="E9" s="191" t="s">
        <v>1715</v>
      </c>
      <c r="F9" s="272"/>
      <c r="G9" s="222">
        <v>12</v>
      </c>
      <c r="H9" s="260">
        <v>0</v>
      </c>
      <c r="I9" s="182">
        <f t="shared" si="0"/>
        <v>0</v>
      </c>
      <c r="J9" s="220">
        <v>12</v>
      </c>
      <c r="K9" s="259">
        <v>0</v>
      </c>
      <c r="L9" s="177">
        <f t="shared" si="1"/>
        <v>0</v>
      </c>
      <c r="M9" s="222">
        <v>12</v>
      </c>
      <c r="N9" s="183">
        <v>0</v>
      </c>
      <c r="O9" s="183">
        <f t="shared" si="2"/>
        <v>0</v>
      </c>
      <c r="P9" s="220">
        <v>12</v>
      </c>
      <c r="Q9" s="259">
        <v>0</v>
      </c>
      <c r="R9" s="177">
        <f t="shared" si="3"/>
        <v>0</v>
      </c>
      <c r="S9" s="222">
        <v>12</v>
      </c>
      <c r="T9" s="260">
        <v>0</v>
      </c>
      <c r="U9" s="183">
        <f t="shared" si="4"/>
        <v>0</v>
      </c>
      <c r="V9" s="177">
        <f t="shared" si="5"/>
        <v>0</v>
      </c>
    </row>
    <row r="10" spans="1:22" ht="15.75" thickBot="1" x14ac:dyDescent="0.3">
      <c r="A10" s="194">
        <v>5</v>
      </c>
      <c r="B10" s="291"/>
      <c r="C10" s="175" t="s">
        <v>11</v>
      </c>
      <c r="D10" s="219">
        <v>60</v>
      </c>
      <c r="E10" s="191" t="s">
        <v>1715</v>
      </c>
      <c r="F10" s="272"/>
      <c r="G10" s="222">
        <v>12</v>
      </c>
      <c r="H10" s="260">
        <v>0</v>
      </c>
      <c r="I10" s="182">
        <f t="shared" si="0"/>
        <v>0</v>
      </c>
      <c r="J10" s="220">
        <v>12</v>
      </c>
      <c r="K10" s="259">
        <v>0</v>
      </c>
      <c r="L10" s="177">
        <f t="shared" si="1"/>
        <v>0</v>
      </c>
      <c r="M10" s="222">
        <v>12</v>
      </c>
      <c r="N10" s="183">
        <v>0</v>
      </c>
      <c r="O10" s="183">
        <f t="shared" si="2"/>
        <v>0</v>
      </c>
      <c r="P10" s="220">
        <v>12</v>
      </c>
      <c r="Q10" s="259">
        <v>0</v>
      </c>
      <c r="R10" s="177">
        <f t="shared" si="3"/>
        <v>0</v>
      </c>
      <c r="S10" s="222">
        <v>12</v>
      </c>
      <c r="T10" s="260">
        <v>0</v>
      </c>
      <c r="U10" s="183">
        <f t="shared" si="4"/>
        <v>0</v>
      </c>
      <c r="V10" s="177">
        <f t="shared" si="5"/>
        <v>0</v>
      </c>
    </row>
    <row r="11" spans="1:22" ht="15.75" thickBot="1" x14ac:dyDescent="0.3">
      <c r="A11" s="194">
        <v>6</v>
      </c>
      <c r="B11" s="291"/>
      <c r="C11" s="175" t="s">
        <v>12</v>
      </c>
      <c r="D11" s="219">
        <v>60</v>
      </c>
      <c r="E11" s="191" t="s">
        <v>1715</v>
      </c>
      <c r="F11" s="272"/>
      <c r="G11" s="222">
        <v>12</v>
      </c>
      <c r="H11" s="260">
        <v>0</v>
      </c>
      <c r="I11" s="182">
        <f t="shared" si="0"/>
        <v>0</v>
      </c>
      <c r="J11" s="220">
        <v>12</v>
      </c>
      <c r="K11" s="259">
        <v>0</v>
      </c>
      <c r="L11" s="177">
        <f t="shared" si="1"/>
        <v>0</v>
      </c>
      <c r="M11" s="222">
        <v>12</v>
      </c>
      <c r="N11" s="183">
        <v>0</v>
      </c>
      <c r="O11" s="183">
        <f t="shared" si="2"/>
        <v>0</v>
      </c>
      <c r="P11" s="220">
        <v>12</v>
      </c>
      <c r="Q11" s="259">
        <v>0</v>
      </c>
      <c r="R11" s="177">
        <f t="shared" si="3"/>
        <v>0</v>
      </c>
      <c r="S11" s="222">
        <v>12</v>
      </c>
      <c r="T11" s="260">
        <v>0</v>
      </c>
      <c r="U11" s="183">
        <f t="shared" si="4"/>
        <v>0</v>
      </c>
      <c r="V11" s="177">
        <f t="shared" si="5"/>
        <v>0</v>
      </c>
    </row>
    <row r="12" spans="1:22" ht="15.75" thickBot="1" x14ac:dyDescent="0.3">
      <c r="A12" s="194">
        <v>7</v>
      </c>
      <c r="B12" s="291"/>
      <c r="C12" s="175" t="s">
        <v>13</v>
      </c>
      <c r="D12" s="219">
        <v>60</v>
      </c>
      <c r="E12" s="191" t="s">
        <v>1715</v>
      </c>
      <c r="F12" s="272"/>
      <c r="G12" s="222">
        <v>12</v>
      </c>
      <c r="H12" s="260">
        <v>0</v>
      </c>
      <c r="I12" s="182">
        <f t="shared" si="0"/>
        <v>0</v>
      </c>
      <c r="J12" s="220">
        <v>12</v>
      </c>
      <c r="K12" s="259">
        <v>0</v>
      </c>
      <c r="L12" s="177">
        <f t="shared" si="1"/>
        <v>0</v>
      </c>
      <c r="M12" s="222">
        <v>12</v>
      </c>
      <c r="N12" s="183">
        <v>0</v>
      </c>
      <c r="O12" s="183">
        <f t="shared" si="2"/>
        <v>0</v>
      </c>
      <c r="P12" s="220">
        <v>12</v>
      </c>
      <c r="Q12" s="259">
        <v>0</v>
      </c>
      <c r="R12" s="177">
        <f t="shared" si="3"/>
        <v>0</v>
      </c>
      <c r="S12" s="222">
        <v>12</v>
      </c>
      <c r="T12" s="260">
        <v>0</v>
      </c>
      <c r="U12" s="183">
        <f t="shared" si="4"/>
        <v>0</v>
      </c>
      <c r="V12" s="177">
        <f t="shared" si="5"/>
        <v>0</v>
      </c>
    </row>
    <row r="13" spans="1:22" ht="15.75" thickBot="1" x14ac:dyDescent="0.3">
      <c r="A13" s="194">
        <v>8</v>
      </c>
      <c r="B13" s="291"/>
      <c r="C13" s="175" t="s">
        <v>14</v>
      </c>
      <c r="D13" s="219">
        <v>60</v>
      </c>
      <c r="E13" s="191" t="s">
        <v>1715</v>
      </c>
      <c r="F13" s="272"/>
      <c r="G13" s="222">
        <v>12</v>
      </c>
      <c r="H13" s="260">
        <v>0</v>
      </c>
      <c r="I13" s="182">
        <f t="shared" si="0"/>
        <v>0</v>
      </c>
      <c r="J13" s="220">
        <v>12</v>
      </c>
      <c r="K13" s="259">
        <v>0</v>
      </c>
      <c r="L13" s="177">
        <f t="shared" si="1"/>
        <v>0</v>
      </c>
      <c r="M13" s="222">
        <v>12</v>
      </c>
      <c r="N13" s="183">
        <v>0</v>
      </c>
      <c r="O13" s="183">
        <f t="shared" si="2"/>
        <v>0</v>
      </c>
      <c r="P13" s="220">
        <v>12</v>
      </c>
      <c r="Q13" s="259">
        <v>0</v>
      </c>
      <c r="R13" s="177">
        <f t="shared" si="3"/>
        <v>0</v>
      </c>
      <c r="S13" s="222">
        <v>12</v>
      </c>
      <c r="T13" s="260">
        <v>0</v>
      </c>
      <c r="U13" s="183">
        <f t="shared" si="4"/>
        <v>0</v>
      </c>
      <c r="V13" s="177">
        <f t="shared" si="5"/>
        <v>0</v>
      </c>
    </row>
    <row r="14" spans="1:22" ht="15.75" thickBot="1" x14ac:dyDescent="0.3">
      <c r="A14" s="194">
        <v>9</v>
      </c>
      <c r="B14" s="291"/>
      <c r="C14" s="175" t="s">
        <v>15</v>
      </c>
      <c r="D14" s="219">
        <v>60</v>
      </c>
      <c r="E14" s="191" t="s">
        <v>1715</v>
      </c>
      <c r="F14" s="272"/>
      <c r="G14" s="222">
        <v>12</v>
      </c>
      <c r="H14" s="260">
        <v>0</v>
      </c>
      <c r="I14" s="182">
        <f t="shared" si="0"/>
        <v>0</v>
      </c>
      <c r="J14" s="220">
        <v>12</v>
      </c>
      <c r="K14" s="259">
        <v>0</v>
      </c>
      <c r="L14" s="177">
        <f t="shared" si="1"/>
        <v>0</v>
      </c>
      <c r="M14" s="222">
        <v>12</v>
      </c>
      <c r="N14" s="183">
        <v>0</v>
      </c>
      <c r="O14" s="183">
        <f t="shared" si="2"/>
        <v>0</v>
      </c>
      <c r="P14" s="220">
        <v>12</v>
      </c>
      <c r="Q14" s="259">
        <v>0</v>
      </c>
      <c r="R14" s="177">
        <f t="shared" si="3"/>
        <v>0</v>
      </c>
      <c r="S14" s="222">
        <v>12</v>
      </c>
      <c r="T14" s="260">
        <v>0</v>
      </c>
      <c r="U14" s="183">
        <f t="shared" si="4"/>
        <v>0</v>
      </c>
      <c r="V14" s="177">
        <f t="shared" si="5"/>
        <v>0</v>
      </c>
    </row>
    <row r="15" spans="1:22" ht="15.75" thickBot="1" x14ac:dyDescent="0.3">
      <c r="A15" s="194">
        <v>10</v>
      </c>
      <c r="B15" s="291"/>
      <c r="C15" s="175" t="s">
        <v>16</v>
      </c>
      <c r="D15" s="219">
        <v>60</v>
      </c>
      <c r="E15" s="191" t="s">
        <v>1715</v>
      </c>
      <c r="F15" s="272"/>
      <c r="G15" s="222">
        <v>12</v>
      </c>
      <c r="H15" s="260">
        <v>0</v>
      </c>
      <c r="I15" s="182">
        <f t="shared" si="0"/>
        <v>0</v>
      </c>
      <c r="J15" s="220">
        <v>12</v>
      </c>
      <c r="K15" s="259">
        <v>0</v>
      </c>
      <c r="L15" s="177">
        <f t="shared" si="1"/>
        <v>0</v>
      </c>
      <c r="M15" s="222">
        <v>12</v>
      </c>
      <c r="N15" s="183">
        <v>0</v>
      </c>
      <c r="O15" s="183">
        <f t="shared" si="2"/>
        <v>0</v>
      </c>
      <c r="P15" s="220">
        <v>12</v>
      </c>
      <c r="Q15" s="259">
        <v>0</v>
      </c>
      <c r="R15" s="177">
        <f t="shared" si="3"/>
        <v>0</v>
      </c>
      <c r="S15" s="222">
        <v>12</v>
      </c>
      <c r="T15" s="260">
        <v>0</v>
      </c>
      <c r="U15" s="183">
        <f t="shared" si="4"/>
        <v>0</v>
      </c>
      <c r="V15" s="177">
        <f t="shared" si="5"/>
        <v>0</v>
      </c>
    </row>
    <row r="16" spans="1:22" ht="15.75" thickBot="1" x14ac:dyDescent="0.3">
      <c r="A16" s="194">
        <v>11</v>
      </c>
      <c r="B16" s="291"/>
      <c r="C16" s="175" t="s">
        <v>17</v>
      </c>
      <c r="D16" s="219">
        <v>60</v>
      </c>
      <c r="E16" s="191" t="s">
        <v>1715</v>
      </c>
      <c r="F16" s="272"/>
      <c r="G16" s="222">
        <v>12</v>
      </c>
      <c r="H16" s="260">
        <v>0</v>
      </c>
      <c r="I16" s="182">
        <f t="shared" si="0"/>
        <v>0</v>
      </c>
      <c r="J16" s="220">
        <v>12</v>
      </c>
      <c r="K16" s="259">
        <v>0</v>
      </c>
      <c r="L16" s="177">
        <f t="shared" si="1"/>
        <v>0</v>
      </c>
      <c r="M16" s="222">
        <v>12</v>
      </c>
      <c r="N16" s="183">
        <v>0</v>
      </c>
      <c r="O16" s="183">
        <f t="shared" si="2"/>
        <v>0</v>
      </c>
      <c r="P16" s="220">
        <v>12</v>
      </c>
      <c r="Q16" s="259">
        <v>0</v>
      </c>
      <c r="R16" s="177">
        <f t="shared" si="3"/>
        <v>0</v>
      </c>
      <c r="S16" s="222">
        <v>12</v>
      </c>
      <c r="T16" s="260">
        <v>0</v>
      </c>
      <c r="U16" s="183">
        <f t="shared" si="4"/>
        <v>0</v>
      </c>
      <c r="V16" s="177">
        <f t="shared" si="5"/>
        <v>0</v>
      </c>
    </row>
    <row r="17" spans="1:22" ht="15.75" thickBot="1" x14ac:dyDescent="0.3">
      <c r="A17" s="194">
        <v>12</v>
      </c>
      <c r="B17" s="291"/>
      <c r="C17" s="175" t="s">
        <v>18</v>
      </c>
      <c r="D17" s="219">
        <v>60</v>
      </c>
      <c r="E17" s="191" t="s">
        <v>1715</v>
      </c>
      <c r="F17" s="272"/>
      <c r="G17" s="222">
        <v>12</v>
      </c>
      <c r="H17" s="260">
        <v>0</v>
      </c>
      <c r="I17" s="182">
        <f t="shared" si="0"/>
        <v>0</v>
      </c>
      <c r="J17" s="220">
        <v>12</v>
      </c>
      <c r="K17" s="259">
        <v>0</v>
      </c>
      <c r="L17" s="177">
        <f t="shared" si="1"/>
        <v>0</v>
      </c>
      <c r="M17" s="222">
        <v>12</v>
      </c>
      <c r="N17" s="183">
        <v>0</v>
      </c>
      <c r="O17" s="183">
        <f t="shared" si="2"/>
        <v>0</v>
      </c>
      <c r="P17" s="220">
        <v>12</v>
      </c>
      <c r="Q17" s="259">
        <v>0</v>
      </c>
      <c r="R17" s="177">
        <f t="shared" si="3"/>
        <v>0</v>
      </c>
      <c r="S17" s="222">
        <v>12</v>
      </c>
      <c r="T17" s="260">
        <v>0</v>
      </c>
      <c r="U17" s="183">
        <f t="shared" si="4"/>
        <v>0</v>
      </c>
      <c r="V17" s="177">
        <f t="shared" si="5"/>
        <v>0</v>
      </c>
    </row>
    <row r="18" spans="1:22" ht="15.75" thickBot="1" x14ac:dyDescent="0.3">
      <c r="A18" s="194">
        <v>13</v>
      </c>
      <c r="B18" s="291"/>
      <c r="C18" s="175" t="s">
        <v>19</v>
      </c>
      <c r="D18" s="219">
        <v>60</v>
      </c>
      <c r="E18" s="191" t="s">
        <v>1715</v>
      </c>
      <c r="F18" s="272"/>
      <c r="G18" s="222">
        <v>12</v>
      </c>
      <c r="H18" s="260">
        <v>0</v>
      </c>
      <c r="I18" s="182">
        <f t="shared" si="0"/>
        <v>0</v>
      </c>
      <c r="J18" s="220">
        <v>12</v>
      </c>
      <c r="K18" s="259">
        <v>0</v>
      </c>
      <c r="L18" s="177">
        <f t="shared" si="1"/>
        <v>0</v>
      </c>
      <c r="M18" s="222">
        <v>12</v>
      </c>
      <c r="N18" s="183">
        <v>0</v>
      </c>
      <c r="O18" s="183">
        <f t="shared" si="2"/>
        <v>0</v>
      </c>
      <c r="P18" s="220">
        <v>12</v>
      </c>
      <c r="Q18" s="259">
        <v>0</v>
      </c>
      <c r="R18" s="177">
        <f t="shared" si="3"/>
        <v>0</v>
      </c>
      <c r="S18" s="222">
        <v>12</v>
      </c>
      <c r="T18" s="260">
        <v>0</v>
      </c>
      <c r="U18" s="183">
        <f t="shared" si="4"/>
        <v>0</v>
      </c>
      <c r="V18" s="177">
        <f t="shared" si="5"/>
        <v>0</v>
      </c>
    </row>
    <row r="19" spans="1:22" ht="15.75" thickBot="1" x14ac:dyDescent="0.3">
      <c r="A19" s="194">
        <v>14</v>
      </c>
      <c r="B19" s="291"/>
      <c r="C19" s="175" t="s">
        <v>20</v>
      </c>
      <c r="D19" s="219">
        <v>60</v>
      </c>
      <c r="E19" s="191" t="s">
        <v>1715</v>
      </c>
      <c r="F19" s="274"/>
      <c r="G19" s="222">
        <v>12</v>
      </c>
      <c r="H19" s="260">
        <v>0</v>
      </c>
      <c r="I19" s="182">
        <f t="shared" si="0"/>
        <v>0</v>
      </c>
      <c r="J19" s="220">
        <v>12</v>
      </c>
      <c r="K19" s="259">
        <v>0</v>
      </c>
      <c r="L19" s="177">
        <f t="shared" si="1"/>
        <v>0</v>
      </c>
      <c r="M19" s="222">
        <v>12</v>
      </c>
      <c r="N19" s="183">
        <v>0</v>
      </c>
      <c r="O19" s="183">
        <f t="shared" si="2"/>
        <v>0</v>
      </c>
      <c r="P19" s="220">
        <v>12</v>
      </c>
      <c r="Q19" s="259">
        <v>0</v>
      </c>
      <c r="R19" s="177">
        <f t="shared" si="3"/>
        <v>0</v>
      </c>
      <c r="S19" s="222">
        <v>12</v>
      </c>
      <c r="T19" s="260">
        <v>0</v>
      </c>
      <c r="U19" s="183">
        <f t="shared" si="4"/>
        <v>0</v>
      </c>
      <c r="V19" s="177">
        <f t="shared" si="5"/>
        <v>0</v>
      </c>
    </row>
    <row r="20" spans="1:22" ht="15.75" thickBot="1" x14ac:dyDescent="0.3">
      <c r="A20" s="194">
        <v>15</v>
      </c>
      <c r="B20" s="292"/>
      <c r="C20" s="175" t="s">
        <v>21</v>
      </c>
      <c r="D20" s="219">
        <v>60</v>
      </c>
      <c r="E20" s="191" t="s">
        <v>1715</v>
      </c>
      <c r="F20" s="274"/>
      <c r="G20" s="222">
        <v>12</v>
      </c>
      <c r="H20" s="260">
        <v>0</v>
      </c>
      <c r="I20" s="182">
        <f t="shared" si="0"/>
        <v>0</v>
      </c>
      <c r="J20" s="220">
        <v>12</v>
      </c>
      <c r="K20" s="259">
        <v>0</v>
      </c>
      <c r="L20" s="177">
        <f t="shared" si="1"/>
        <v>0</v>
      </c>
      <c r="M20" s="222">
        <v>12</v>
      </c>
      <c r="N20" s="183">
        <v>0</v>
      </c>
      <c r="O20" s="183">
        <f t="shared" si="2"/>
        <v>0</v>
      </c>
      <c r="P20" s="220">
        <v>12</v>
      </c>
      <c r="Q20" s="259">
        <v>0</v>
      </c>
      <c r="R20" s="177">
        <f t="shared" si="3"/>
        <v>0</v>
      </c>
      <c r="S20" s="222">
        <v>12</v>
      </c>
      <c r="T20" s="260">
        <v>0</v>
      </c>
      <c r="U20" s="183">
        <f t="shared" si="4"/>
        <v>0</v>
      </c>
      <c r="V20" s="177">
        <f t="shared" si="5"/>
        <v>0</v>
      </c>
    </row>
    <row r="21" spans="1:22" ht="15.75" customHeight="1" thickBot="1" x14ac:dyDescent="0.3">
      <c r="A21" s="194">
        <v>16</v>
      </c>
      <c r="B21" s="290" t="s">
        <v>1086</v>
      </c>
      <c r="C21" s="175" t="s">
        <v>23</v>
      </c>
      <c r="D21" s="219">
        <v>60</v>
      </c>
      <c r="E21" s="191" t="s">
        <v>1715</v>
      </c>
      <c r="F21" s="274"/>
      <c r="G21" s="222">
        <v>12</v>
      </c>
      <c r="H21" s="260">
        <v>0</v>
      </c>
      <c r="I21" s="182">
        <f t="shared" si="0"/>
        <v>0</v>
      </c>
      <c r="J21" s="220">
        <v>12</v>
      </c>
      <c r="K21" s="259">
        <v>0</v>
      </c>
      <c r="L21" s="177">
        <f t="shared" si="1"/>
        <v>0</v>
      </c>
      <c r="M21" s="222">
        <v>12</v>
      </c>
      <c r="N21" s="183">
        <v>0</v>
      </c>
      <c r="O21" s="183">
        <f t="shared" si="2"/>
        <v>0</v>
      </c>
      <c r="P21" s="220">
        <v>12</v>
      </c>
      <c r="Q21" s="259">
        <v>0</v>
      </c>
      <c r="R21" s="177">
        <f t="shared" si="3"/>
        <v>0</v>
      </c>
      <c r="S21" s="222">
        <v>12</v>
      </c>
      <c r="T21" s="260">
        <v>0</v>
      </c>
      <c r="U21" s="183">
        <f t="shared" si="4"/>
        <v>0</v>
      </c>
      <c r="V21" s="177">
        <f t="shared" si="5"/>
        <v>0</v>
      </c>
    </row>
    <row r="22" spans="1:22" ht="15.75" thickBot="1" x14ac:dyDescent="0.3">
      <c r="A22" s="194">
        <v>17</v>
      </c>
      <c r="B22" s="291"/>
      <c r="C22" s="175" t="s">
        <v>24</v>
      </c>
      <c r="D22" s="219">
        <v>60</v>
      </c>
      <c r="E22" s="191" t="s">
        <v>1715</v>
      </c>
      <c r="F22" s="274"/>
      <c r="G22" s="222">
        <v>12</v>
      </c>
      <c r="H22" s="260">
        <v>0</v>
      </c>
      <c r="I22" s="182">
        <f t="shared" si="0"/>
        <v>0</v>
      </c>
      <c r="J22" s="220">
        <v>12</v>
      </c>
      <c r="K22" s="259">
        <v>0</v>
      </c>
      <c r="L22" s="177">
        <f t="shared" si="1"/>
        <v>0</v>
      </c>
      <c r="M22" s="222">
        <v>12</v>
      </c>
      <c r="N22" s="183">
        <v>0</v>
      </c>
      <c r="O22" s="183">
        <f t="shared" si="2"/>
        <v>0</v>
      </c>
      <c r="P22" s="220">
        <v>12</v>
      </c>
      <c r="Q22" s="259">
        <v>0</v>
      </c>
      <c r="R22" s="177">
        <f t="shared" si="3"/>
        <v>0</v>
      </c>
      <c r="S22" s="222">
        <v>12</v>
      </c>
      <c r="T22" s="260">
        <v>0</v>
      </c>
      <c r="U22" s="183">
        <f t="shared" si="4"/>
        <v>0</v>
      </c>
      <c r="V22" s="177">
        <f t="shared" si="5"/>
        <v>0</v>
      </c>
    </row>
    <row r="23" spans="1:22" ht="15.75" thickBot="1" x14ac:dyDescent="0.3">
      <c r="A23" s="194">
        <v>18</v>
      </c>
      <c r="B23" s="291"/>
      <c r="C23" s="175" t="s">
        <v>25</v>
      </c>
      <c r="D23" s="219">
        <v>60</v>
      </c>
      <c r="E23" s="191" t="s">
        <v>1715</v>
      </c>
      <c r="F23" s="274"/>
      <c r="G23" s="222">
        <v>12</v>
      </c>
      <c r="H23" s="260">
        <v>0</v>
      </c>
      <c r="I23" s="182">
        <f t="shared" si="0"/>
        <v>0</v>
      </c>
      <c r="J23" s="220">
        <v>12</v>
      </c>
      <c r="K23" s="259">
        <v>0</v>
      </c>
      <c r="L23" s="177">
        <f t="shared" si="1"/>
        <v>0</v>
      </c>
      <c r="M23" s="222">
        <v>12</v>
      </c>
      <c r="N23" s="183">
        <v>0</v>
      </c>
      <c r="O23" s="183">
        <f t="shared" si="2"/>
        <v>0</v>
      </c>
      <c r="P23" s="220">
        <v>12</v>
      </c>
      <c r="Q23" s="259">
        <v>0</v>
      </c>
      <c r="R23" s="177">
        <f t="shared" si="3"/>
        <v>0</v>
      </c>
      <c r="S23" s="222">
        <v>12</v>
      </c>
      <c r="T23" s="260">
        <v>0</v>
      </c>
      <c r="U23" s="183">
        <f t="shared" si="4"/>
        <v>0</v>
      </c>
      <c r="V23" s="177">
        <f t="shared" si="5"/>
        <v>0</v>
      </c>
    </row>
    <row r="24" spans="1:22" ht="15.75" thickBot="1" x14ac:dyDescent="0.3">
      <c r="A24" s="194">
        <v>19</v>
      </c>
      <c r="B24" s="291"/>
      <c r="C24" s="175" t="s">
        <v>26</v>
      </c>
      <c r="D24" s="219">
        <v>60</v>
      </c>
      <c r="E24" s="191" t="s">
        <v>1715</v>
      </c>
      <c r="F24" s="274"/>
      <c r="G24" s="222">
        <v>12</v>
      </c>
      <c r="H24" s="260">
        <v>0</v>
      </c>
      <c r="I24" s="182">
        <f t="shared" si="0"/>
        <v>0</v>
      </c>
      <c r="J24" s="220">
        <v>12</v>
      </c>
      <c r="K24" s="259">
        <v>0</v>
      </c>
      <c r="L24" s="177">
        <f t="shared" si="1"/>
        <v>0</v>
      </c>
      <c r="M24" s="222">
        <v>12</v>
      </c>
      <c r="N24" s="183">
        <v>0</v>
      </c>
      <c r="O24" s="183">
        <f t="shared" si="2"/>
        <v>0</v>
      </c>
      <c r="P24" s="220">
        <v>12</v>
      </c>
      <c r="Q24" s="259">
        <v>0</v>
      </c>
      <c r="R24" s="177">
        <f t="shared" si="3"/>
        <v>0</v>
      </c>
      <c r="S24" s="222">
        <v>12</v>
      </c>
      <c r="T24" s="260">
        <v>0</v>
      </c>
      <c r="U24" s="183">
        <f t="shared" si="4"/>
        <v>0</v>
      </c>
      <c r="V24" s="177">
        <f t="shared" si="5"/>
        <v>0</v>
      </c>
    </row>
    <row r="25" spans="1:22" ht="15.75" thickBot="1" x14ac:dyDescent="0.3">
      <c r="A25" s="194">
        <v>20</v>
      </c>
      <c r="B25" s="291"/>
      <c r="C25" s="175" t="s">
        <v>27</v>
      </c>
      <c r="D25" s="219">
        <v>60</v>
      </c>
      <c r="E25" s="191" t="s">
        <v>1715</v>
      </c>
      <c r="F25" s="274"/>
      <c r="G25" s="222">
        <v>12</v>
      </c>
      <c r="H25" s="260">
        <v>0</v>
      </c>
      <c r="I25" s="182">
        <f t="shared" si="0"/>
        <v>0</v>
      </c>
      <c r="J25" s="220">
        <v>12</v>
      </c>
      <c r="K25" s="259">
        <v>0</v>
      </c>
      <c r="L25" s="177">
        <f t="shared" si="1"/>
        <v>0</v>
      </c>
      <c r="M25" s="222">
        <v>12</v>
      </c>
      <c r="N25" s="183">
        <v>0</v>
      </c>
      <c r="O25" s="183">
        <f t="shared" si="2"/>
        <v>0</v>
      </c>
      <c r="P25" s="220">
        <v>12</v>
      </c>
      <c r="Q25" s="259">
        <v>0</v>
      </c>
      <c r="R25" s="177">
        <f t="shared" si="3"/>
        <v>0</v>
      </c>
      <c r="S25" s="222">
        <v>12</v>
      </c>
      <c r="T25" s="260">
        <v>0</v>
      </c>
      <c r="U25" s="183">
        <f t="shared" si="4"/>
        <v>0</v>
      </c>
      <c r="V25" s="177">
        <f t="shared" si="5"/>
        <v>0</v>
      </c>
    </row>
    <row r="26" spans="1:22" ht="15.75" thickBot="1" x14ac:dyDescent="0.3">
      <c r="A26" s="194">
        <v>21</v>
      </c>
      <c r="B26" s="291"/>
      <c r="C26" s="175" t="s">
        <v>28</v>
      </c>
      <c r="D26" s="219">
        <v>60</v>
      </c>
      <c r="E26" s="191" t="s">
        <v>1715</v>
      </c>
      <c r="F26" s="274"/>
      <c r="G26" s="222">
        <v>12</v>
      </c>
      <c r="H26" s="260">
        <v>0</v>
      </c>
      <c r="I26" s="182">
        <f t="shared" si="0"/>
        <v>0</v>
      </c>
      <c r="J26" s="220">
        <v>12</v>
      </c>
      <c r="K26" s="259">
        <v>0</v>
      </c>
      <c r="L26" s="177">
        <f t="shared" si="1"/>
        <v>0</v>
      </c>
      <c r="M26" s="222">
        <v>12</v>
      </c>
      <c r="N26" s="183">
        <v>0</v>
      </c>
      <c r="O26" s="183">
        <f t="shared" si="2"/>
        <v>0</v>
      </c>
      <c r="P26" s="220">
        <v>12</v>
      </c>
      <c r="Q26" s="259">
        <v>0</v>
      </c>
      <c r="R26" s="177">
        <f t="shared" si="3"/>
        <v>0</v>
      </c>
      <c r="S26" s="222">
        <v>12</v>
      </c>
      <c r="T26" s="260">
        <v>0</v>
      </c>
      <c r="U26" s="183">
        <f t="shared" si="4"/>
        <v>0</v>
      </c>
      <c r="V26" s="177">
        <f t="shared" si="5"/>
        <v>0</v>
      </c>
    </row>
    <row r="27" spans="1:22" ht="15.75" thickBot="1" x14ac:dyDescent="0.3">
      <c r="A27" s="194">
        <v>22</v>
      </c>
      <c r="B27" s="291"/>
      <c r="C27" s="175" t="s">
        <v>29</v>
      </c>
      <c r="D27" s="219">
        <v>60</v>
      </c>
      <c r="E27" s="191" t="s">
        <v>1715</v>
      </c>
      <c r="F27" s="274"/>
      <c r="G27" s="222">
        <v>12</v>
      </c>
      <c r="H27" s="260">
        <v>0</v>
      </c>
      <c r="I27" s="182">
        <f t="shared" si="0"/>
        <v>0</v>
      </c>
      <c r="J27" s="220">
        <v>12</v>
      </c>
      <c r="K27" s="259">
        <v>0</v>
      </c>
      <c r="L27" s="177">
        <f t="shared" si="1"/>
        <v>0</v>
      </c>
      <c r="M27" s="222">
        <v>12</v>
      </c>
      <c r="N27" s="183">
        <v>0</v>
      </c>
      <c r="O27" s="183">
        <f t="shared" si="2"/>
        <v>0</v>
      </c>
      <c r="P27" s="220">
        <v>12</v>
      </c>
      <c r="Q27" s="259">
        <v>0</v>
      </c>
      <c r="R27" s="177">
        <f t="shared" si="3"/>
        <v>0</v>
      </c>
      <c r="S27" s="222">
        <v>12</v>
      </c>
      <c r="T27" s="260">
        <v>0</v>
      </c>
      <c r="U27" s="183">
        <f t="shared" si="4"/>
        <v>0</v>
      </c>
      <c r="V27" s="177">
        <f t="shared" si="5"/>
        <v>0</v>
      </c>
    </row>
    <row r="28" spans="1:22" ht="15.75" thickBot="1" x14ac:dyDescent="0.3">
      <c r="A28" s="194">
        <v>23</v>
      </c>
      <c r="B28" s="291"/>
      <c r="C28" s="175" t="s">
        <v>30</v>
      </c>
      <c r="D28" s="219">
        <v>60</v>
      </c>
      <c r="E28" s="191" t="s">
        <v>1715</v>
      </c>
      <c r="F28" s="274"/>
      <c r="G28" s="222">
        <v>12</v>
      </c>
      <c r="H28" s="260">
        <v>0</v>
      </c>
      <c r="I28" s="182">
        <f t="shared" si="0"/>
        <v>0</v>
      </c>
      <c r="J28" s="220">
        <v>12</v>
      </c>
      <c r="K28" s="259">
        <v>0</v>
      </c>
      <c r="L28" s="177">
        <f t="shared" si="1"/>
        <v>0</v>
      </c>
      <c r="M28" s="222">
        <v>12</v>
      </c>
      <c r="N28" s="183">
        <v>0</v>
      </c>
      <c r="O28" s="183">
        <f t="shared" si="2"/>
        <v>0</v>
      </c>
      <c r="P28" s="220">
        <v>12</v>
      </c>
      <c r="Q28" s="259">
        <v>0</v>
      </c>
      <c r="R28" s="177">
        <f t="shared" si="3"/>
        <v>0</v>
      </c>
      <c r="S28" s="222">
        <v>12</v>
      </c>
      <c r="T28" s="260">
        <v>0</v>
      </c>
      <c r="U28" s="183">
        <f t="shared" si="4"/>
        <v>0</v>
      </c>
      <c r="V28" s="177">
        <f t="shared" si="5"/>
        <v>0</v>
      </c>
    </row>
    <row r="29" spans="1:22" ht="15.75" thickBot="1" x14ac:dyDescent="0.3">
      <c r="A29" s="194">
        <v>24</v>
      </c>
      <c r="B29" s="291"/>
      <c r="C29" s="175" t="s">
        <v>31</v>
      </c>
      <c r="D29" s="219">
        <v>60</v>
      </c>
      <c r="E29" s="191" t="s">
        <v>1715</v>
      </c>
      <c r="F29" s="274"/>
      <c r="G29" s="222">
        <v>12</v>
      </c>
      <c r="H29" s="260">
        <v>0</v>
      </c>
      <c r="I29" s="182">
        <f t="shared" si="0"/>
        <v>0</v>
      </c>
      <c r="J29" s="220">
        <v>12</v>
      </c>
      <c r="K29" s="259">
        <v>0</v>
      </c>
      <c r="L29" s="177">
        <f t="shared" si="1"/>
        <v>0</v>
      </c>
      <c r="M29" s="222">
        <v>12</v>
      </c>
      <c r="N29" s="183">
        <v>0</v>
      </c>
      <c r="O29" s="183">
        <f t="shared" si="2"/>
        <v>0</v>
      </c>
      <c r="P29" s="220">
        <v>12</v>
      </c>
      <c r="Q29" s="259">
        <v>0</v>
      </c>
      <c r="R29" s="177">
        <f t="shared" si="3"/>
        <v>0</v>
      </c>
      <c r="S29" s="222">
        <v>12</v>
      </c>
      <c r="T29" s="260">
        <v>0</v>
      </c>
      <c r="U29" s="183">
        <f t="shared" si="4"/>
        <v>0</v>
      </c>
      <c r="V29" s="177">
        <f t="shared" si="5"/>
        <v>0</v>
      </c>
    </row>
    <row r="30" spans="1:22" ht="15.75" thickBot="1" x14ac:dyDescent="0.3">
      <c r="A30" s="194">
        <v>25</v>
      </c>
      <c r="B30" s="291"/>
      <c r="C30" s="175" t="s">
        <v>32</v>
      </c>
      <c r="D30" s="219">
        <v>60</v>
      </c>
      <c r="E30" s="191" t="s">
        <v>1715</v>
      </c>
      <c r="F30" s="274"/>
      <c r="G30" s="222">
        <v>12</v>
      </c>
      <c r="H30" s="260">
        <v>0</v>
      </c>
      <c r="I30" s="182">
        <f t="shared" si="0"/>
        <v>0</v>
      </c>
      <c r="J30" s="220">
        <v>12</v>
      </c>
      <c r="K30" s="259">
        <v>0</v>
      </c>
      <c r="L30" s="177">
        <f t="shared" si="1"/>
        <v>0</v>
      </c>
      <c r="M30" s="222">
        <v>12</v>
      </c>
      <c r="N30" s="183">
        <v>0</v>
      </c>
      <c r="O30" s="183">
        <f t="shared" si="2"/>
        <v>0</v>
      </c>
      <c r="P30" s="220">
        <v>12</v>
      </c>
      <c r="Q30" s="259">
        <v>0</v>
      </c>
      <c r="R30" s="177">
        <f t="shared" si="3"/>
        <v>0</v>
      </c>
      <c r="S30" s="222">
        <v>12</v>
      </c>
      <c r="T30" s="260">
        <v>0</v>
      </c>
      <c r="U30" s="183">
        <f t="shared" si="4"/>
        <v>0</v>
      </c>
      <c r="V30" s="177">
        <f t="shared" si="5"/>
        <v>0</v>
      </c>
    </row>
    <row r="31" spans="1:22" ht="15.75" thickBot="1" x14ac:dyDescent="0.3">
      <c r="A31" s="194">
        <v>26</v>
      </c>
      <c r="B31" s="291"/>
      <c r="C31" s="175" t="s">
        <v>33</v>
      </c>
      <c r="D31" s="219">
        <v>60</v>
      </c>
      <c r="E31" s="191" t="s">
        <v>1715</v>
      </c>
      <c r="F31" s="274"/>
      <c r="G31" s="222">
        <v>12</v>
      </c>
      <c r="H31" s="260">
        <v>0</v>
      </c>
      <c r="I31" s="182">
        <f t="shared" si="0"/>
        <v>0</v>
      </c>
      <c r="J31" s="220">
        <v>12</v>
      </c>
      <c r="K31" s="259">
        <v>0</v>
      </c>
      <c r="L31" s="177">
        <f t="shared" si="1"/>
        <v>0</v>
      </c>
      <c r="M31" s="222">
        <v>12</v>
      </c>
      <c r="N31" s="183">
        <v>0</v>
      </c>
      <c r="O31" s="183">
        <f t="shared" si="2"/>
        <v>0</v>
      </c>
      <c r="P31" s="220">
        <v>12</v>
      </c>
      <c r="Q31" s="259">
        <v>0</v>
      </c>
      <c r="R31" s="177">
        <f t="shared" si="3"/>
        <v>0</v>
      </c>
      <c r="S31" s="222">
        <v>12</v>
      </c>
      <c r="T31" s="260">
        <v>0</v>
      </c>
      <c r="U31" s="183">
        <f t="shared" si="4"/>
        <v>0</v>
      </c>
      <c r="V31" s="177">
        <f t="shared" si="5"/>
        <v>0</v>
      </c>
    </row>
    <row r="32" spans="1:22" ht="15.75" thickBot="1" x14ac:dyDescent="0.3">
      <c r="A32" s="194">
        <v>27</v>
      </c>
      <c r="B32" s="291"/>
      <c r="C32" s="175" t="s">
        <v>34</v>
      </c>
      <c r="D32" s="219">
        <v>60</v>
      </c>
      <c r="E32" s="191" t="s">
        <v>1715</v>
      </c>
      <c r="F32" s="274"/>
      <c r="G32" s="222">
        <v>12</v>
      </c>
      <c r="H32" s="260">
        <v>0</v>
      </c>
      <c r="I32" s="182">
        <f t="shared" si="0"/>
        <v>0</v>
      </c>
      <c r="J32" s="220">
        <v>12</v>
      </c>
      <c r="K32" s="259">
        <v>0</v>
      </c>
      <c r="L32" s="177">
        <f t="shared" si="1"/>
        <v>0</v>
      </c>
      <c r="M32" s="222">
        <v>12</v>
      </c>
      <c r="N32" s="183">
        <v>0</v>
      </c>
      <c r="O32" s="183">
        <f t="shared" si="2"/>
        <v>0</v>
      </c>
      <c r="P32" s="220">
        <v>12</v>
      </c>
      <c r="Q32" s="259">
        <v>0</v>
      </c>
      <c r="R32" s="177">
        <f t="shared" si="3"/>
        <v>0</v>
      </c>
      <c r="S32" s="222">
        <v>12</v>
      </c>
      <c r="T32" s="260">
        <v>0</v>
      </c>
      <c r="U32" s="183">
        <f t="shared" si="4"/>
        <v>0</v>
      </c>
      <c r="V32" s="177">
        <f t="shared" si="5"/>
        <v>0</v>
      </c>
    </row>
    <row r="33" spans="1:22" ht="15.75" thickBot="1" x14ac:dyDescent="0.3">
      <c r="A33" s="194">
        <v>28</v>
      </c>
      <c r="B33" s="291"/>
      <c r="C33" s="175" t="s">
        <v>35</v>
      </c>
      <c r="D33" s="219">
        <v>60</v>
      </c>
      <c r="E33" s="191" t="s">
        <v>1715</v>
      </c>
      <c r="F33" s="274"/>
      <c r="G33" s="222">
        <v>12</v>
      </c>
      <c r="H33" s="260">
        <v>0</v>
      </c>
      <c r="I33" s="182">
        <f t="shared" si="0"/>
        <v>0</v>
      </c>
      <c r="J33" s="220">
        <v>12</v>
      </c>
      <c r="K33" s="259">
        <v>0</v>
      </c>
      <c r="L33" s="177">
        <f t="shared" si="1"/>
        <v>0</v>
      </c>
      <c r="M33" s="222">
        <v>12</v>
      </c>
      <c r="N33" s="183">
        <v>0</v>
      </c>
      <c r="O33" s="183">
        <f t="shared" si="2"/>
        <v>0</v>
      </c>
      <c r="P33" s="220">
        <v>12</v>
      </c>
      <c r="Q33" s="259">
        <v>0</v>
      </c>
      <c r="R33" s="177">
        <f t="shared" si="3"/>
        <v>0</v>
      </c>
      <c r="S33" s="222">
        <v>12</v>
      </c>
      <c r="T33" s="260">
        <v>0</v>
      </c>
      <c r="U33" s="183">
        <f t="shared" si="4"/>
        <v>0</v>
      </c>
      <c r="V33" s="177">
        <f t="shared" si="5"/>
        <v>0</v>
      </c>
    </row>
    <row r="34" spans="1:22" ht="15.75" thickBot="1" x14ac:dyDescent="0.3">
      <c r="A34" s="194">
        <v>29</v>
      </c>
      <c r="B34" s="291"/>
      <c r="C34" s="175" t="s">
        <v>36</v>
      </c>
      <c r="D34" s="219">
        <v>60</v>
      </c>
      <c r="E34" s="191" t="s">
        <v>1715</v>
      </c>
      <c r="F34" s="274"/>
      <c r="G34" s="222">
        <v>12</v>
      </c>
      <c r="H34" s="260">
        <v>0</v>
      </c>
      <c r="I34" s="182">
        <f t="shared" si="0"/>
        <v>0</v>
      </c>
      <c r="J34" s="220">
        <v>12</v>
      </c>
      <c r="K34" s="259">
        <v>0</v>
      </c>
      <c r="L34" s="177">
        <f t="shared" si="1"/>
        <v>0</v>
      </c>
      <c r="M34" s="222">
        <v>12</v>
      </c>
      <c r="N34" s="183">
        <v>0</v>
      </c>
      <c r="O34" s="183">
        <f t="shared" si="2"/>
        <v>0</v>
      </c>
      <c r="P34" s="220">
        <v>12</v>
      </c>
      <c r="Q34" s="259">
        <v>0</v>
      </c>
      <c r="R34" s="177">
        <f t="shared" si="3"/>
        <v>0</v>
      </c>
      <c r="S34" s="222">
        <v>12</v>
      </c>
      <c r="T34" s="260">
        <v>0</v>
      </c>
      <c r="U34" s="183">
        <f t="shared" si="4"/>
        <v>0</v>
      </c>
      <c r="V34" s="177">
        <f t="shared" si="5"/>
        <v>0</v>
      </c>
    </row>
    <row r="35" spans="1:22" ht="15.75" thickBot="1" x14ac:dyDescent="0.3">
      <c r="A35" s="194">
        <v>30</v>
      </c>
      <c r="B35" s="291"/>
      <c r="C35" s="175" t="s">
        <v>37</v>
      </c>
      <c r="D35" s="219">
        <v>60</v>
      </c>
      <c r="E35" s="191" t="s">
        <v>1715</v>
      </c>
      <c r="F35" s="274"/>
      <c r="G35" s="222">
        <v>12</v>
      </c>
      <c r="H35" s="260">
        <v>0</v>
      </c>
      <c r="I35" s="182">
        <f t="shared" si="0"/>
        <v>0</v>
      </c>
      <c r="J35" s="220">
        <v>12</v>
      </c>
      <c r="K35" s="259">
        <v>0</v>
      </c>
      <c r="L35" s="177">
        <f t="shared" si="1"/>
        <v>0</v>
      </c>
      <c r="M35" s="222">
        <v>12</v>
      </c>
      <c r="N35" s="183">
        <v>0</v>
      </c>
      <c r="O35" s="183">
        <f t="shared" si="2"/>
        <v>0</v>
      </c>
      <c r="P35" s="220">
        <v>12</v>
      </c>
      <c r="Q35" s="259">
        <v>0</v>
      </c>
      <c r="R35" s="177">
        <f t="shared" si="3"/>
        <v>0</v>
      </c>
      <c r="S35" s="222">
        <v>12</v>
      </c>
      <c r="T35" s="260">
        <v>0</v>
      </c>
      <c r="U35" s="183">
        <f t="shared" si="4"/>
        <v>0</v>
      </c>
      <c r="V35" s="177">
        <f t="shared" si="5"/>
        <v>0</v>
      </c>
    </row>
    <row r="36" spans="1:22" ht="15.75" thickBot="1" x14ac:dyDescent="0.3">
      <c r="A36" s="194">
        <v>31</v>
      </c>
      <c r="B36" s="291"/>
      <c r="C36" s="175" t="s">
        <v>38</v>
      </c>
      <c r="D36" s="219">
        <v>60</v>
      </c>
      <c r="E36" s="191" t="s">
        <v>1715</v>
      </c>
      <c r="F36" s="274"/>
      <c r="G36" s="222">
        <v>12</v>
      </c>
      <c r="H36" s="260">
        <v>0</v>
      </c>
      <c r="I36" s="182">
        <f t="shared" si="0"/>
        <v>0</v>
      </c>
      <c r="J36" s="220">
        <v>12</v>
      </c>
      <c r="K36" s="259">
        <v>0</v>
      </c>
      <c r="L36" s="177">
        <f t="shared" si="1"/>
        <v>0</v>
      </c>
      <c r="M36" s="222">
        <v>12</v>
      </c>
      <c r="N36" s="183">
        <v>0</v>
      </c>
      <c r="O36" s="183">
        <f t="shared" si="2"/>
        <v>0</v>
      </c>
      <c r="P36" s="220">
        <v>12</v>
      </c>
      <c r="Q36" s="259">
        <v>0</v>
      </c>
      <c r="R36" s="177">
        <f t="shared" si="3"/>
        <v>0</v>
      </c>
      <c r="S36" s="222">
        <v>12</v>
      </c>
      <c r="T36" s="260">
        <v>0</v>
      </c>
      <c r="U36" s="183">
        <f t="shared" si="4"/>
        <v>0</v>
      </c>
      <c r="V36" s="177">
        <f t="shared" si="5"/>
        <v>0</v>
      </c>
    </row>
    <row r="37" spans="1:22" ht="15.75" thickBot="1" x14ac:dyDescent="0.3">
      <c r="A37" s="194">
        <v>32</v>
      </c>
      <c r="B37" s="291"/>
      <c r="C37" s="175" t="s">
        <v>39</v>
      </c>
      <c r="D37" s="219">
        <v>60</v>
      </c>
      <c r="E37" s="191" t="s">
        <v>1715</v>
      </c>
      <c r="F37" s="274"/>
      <c r="G37" s="222">
        <v>12</v>
      </c>
      <c r="H37" s="260">
        <v>0</v>
      </c>
      <c r="I37" s="182">
        <f t="shared" si="0"/>
        <v>0</v>
      </c>
      <c r="J37" s="220">
        <v>12</v>
      </c>
      <c r="K37" s="259">
        <v>0</v>
      </c>
      <c r="L37" s="177">
        <f t="shared" si="1"/>
        <v>0</v>
      </c>
      <c r="M37" s="222">
        <v>12</v>
      </c>
      <c r="N37" s="183">
        <v>0</v>
      </c>
      <c r="O37" s="183">
        <f t="shared" si="2"/>
        <v>0</v>
      </c>
      <c r="P37" s="220">
        <v>12</v>
      </c>
      <c r="Q37" s="259">
        <v>0</v>
      </c>
      <c r="R37" s="177">
        <f t="shared" si="3"/>
        <v>0</v>
      </c>
      <c r="S37" s="222">
        <v>12</v>
      </c>
      <c r="T37" s="260">
        <v>0</v>
      </c>
      <c r="U37" s="183">
        <f t="shared" si="4"/>
        <v>0</v>
      </c>
      <c r="V37" s="177">
        <f t="shared" si="5"/>
        <v>0</v>
      </c>
    </row>
    <row r="38" spans="1:22" ht="15.75" thickBot="1" x14ac:dyDescent="0.3">
      <c r="A38" s="194">
        <v>33</v>
      </c>
      <c r="B38" s="291"/>
      <c r="C38" s="175" t="s">
        <v>40</v>
      </c>
      <c r="D38" s="219">
        <v>60</v>
      </c>
      <c r="E38" s="191" t="s">
        <v>1715</v>
      </c>
      <c r="F38" s="274"/>
      <c r="G38" s="222">
        <v>12</v>
      </c>
      <c r="H38" s="260">
        <v>0</v>
      </c>
      <c r="I38" s="182">
        <f t="shared" si="0"/>
        <v>0</v>
      </c>
      <c r="J38" s="220">
        <v>12</v>
      </c>
      <c r="K38" s="259">
        <v>0</v>
      </c>
      <c r="L38" s="177">
        <f t="shared" si="1"/>
        <v>0</v>
      </c>
      <c r="M38" s="222">
        <v>12</v>
      </c>
      <c r="N38" s="183">
        <v>0</v>
      </c>
      <c r="O38" s="183">
        <f t="shared" si="2"/>
        <v>0</v>
      </c>
      <c r="P38" s="220">
        <v>12</v>
      </c>
      <c r="Q38" s="259">
        <v>0</v>
      </c>
      <c r="R38" s="177">
        <f t="shared" si="3"/>
        <v>0</v>
      </c>
      <c r="S38" s="222">
        <v>12</v>
      </c>
      <c r="T38" s="260">
        <v>0</v>
      </c>
      <c r="U38" s="183">
        <f t="shared" si="4"/>
        <v>0</v>
      </c>
      <c r="V38" s="177">
        <f t="shared" si="5"/>
        <v>0</v>
      </c>
    </row>
    <row r="39" spans="1:22" ht="15.75" thickBot="1" x14ac:dyDescent="0.3">
      <c r="A39" s="194">
        <v>34</v>
      </c>
      <c r="B39" s="291"/>
      <c r="C39" s="175" t="s">
        <v>41</v>
      </c>
      <c r="D39" s="219">
        <v>60</v>
      </c>
      <c r="E39" s="191" t="s">
        <v>1715</v>
      </c>
      <c r="F39" s="274"/>
      <c r="G39" s="222">
        <v>12</v>
      </c>
      <c r="H39" s="260">
        <v>0</v>
      </c>
      <c r="I39" s="182">
        <f t="shared" si="0"/>
        <v>0</v>
      </c>
      <c r="J39" s="220">
        <v>12</v>
      </c>
      <c r="K39" s="259">
        <v>0</v>
      </c>
      <c r="L39" s="177">
        <f t="shared" si="1"/>
        <v>0</v>
      </c>
      <c r="M39" s="222">
        <v>12</v>
      </c>
      <c r="N39" s="183">
        <v>0</v>
      </c>
      <c r="O39" s="183">
        <f t="shared" si="2"/>
        <v>0</v>
      </c>
      <c r="P39" s="220">
        <v>12</v>
      </c>
      <c r="Q39" s="259">
        <v>0</v>
      </c>
      <c r="R39" s="177">
        <f t="shared" si="3"/>
        <v>0</v>
      </c>
      <c r="S39" s="222">
        <v>12</v>
      </c>
      <c r="T39" s="260">
        <v>0</v>
      </c>
      <c r="U39" s="183">
        <f t="shared" si="4"/>
        <v>0</v>
      </c>
      <c r="V39" s="177">
        <f t="shared" si="5"/>
        <v>0</v>
      </c>
    </row>
    <row r="40" spans="1:22" ht="15.75" thickBot="1" x14ac:dyDescent="0.3">
      <c r="A40" s="194">
        <v>35</v>
      </c>
      <c r="B40" s="291"/>
      <c r="C40" s="175" t="s">
        <v>42</v>
      </c>
      <c r="D40" s="219">
        <v>60</v>
      </c>
      <c r="E40" s="191" t="s">
        <v>1715</v>
      </c>
      <c r="F40" s="274"/>
      <c r="G40" s="222">
        <v>12</v>
      </c>
      <c r="H40" s="260">
        <v>0</v>
      </c>
      <c r="I40" s="182">
        <f t="shared" si="0"/>
        <v>0</v>
      </c>
      <c r="J40" s="220">
        <v>12</v>
      </c>
      <c r="K40" s="259">
        <v>0</v>
      </c>
      <c r="L40" s="177">
        <f t="shared" si="1"/>
        <v>0</v>
      </c>
      <c r="M40" s="222">
        <v>12</v>
      </c>
      <c r="N40" s="183">
        <v>0</v>
      </c>
      <c r="O40" s="183">
        <f t="shared" si="2"/>
        <v>0</v>
      </c>
      <c r="P40" s="220">
        <v>12</v>
      </c>
      <c r="Q40" s="259">
        <v>0</v>
      </c>
      <c r="R40" s="177">
        <f t="shared" si="3"/>
        <v>0</v>
      </c>
      <c r="S40" s="222">
        <v>12</v>
      </c>
      <c r="T40" s="260">
        <v>0</v>
      </c>
      <c r="U40" s="183">
        <f t="shared" si="4"/>
        <v>0</v>
      </c>
      <c r="V40" s="177">
        <f t="shared" si="5"/>
        <v>0</v>
      </c>
    </row>
    <row r="41" spans="1:22" ht="15.75" thickBot="1" x14ac:dyDescent="0.3">
      <c r="A41" s="194">
        <v>36</v>
      </c>
      <c r="B41" s="291"/>
      <c r="C41" s="175" t="s">
        <v>43</v>
      </c>
      <c r="D41" s="219">
        <v>60</v>
      </c>
      <c r="E41" s="191" t="s">
        <v>1715</v>
      </c>
      <c r="F41" s="274"/>
      <c r="G41" s="222">
        <v>12</v>
      </c>
      <c r="H41" s="260">
        <v>0</v>
      </c>
      <c r="I41" s="182">
        <f t="shared" si="0"/>
        <v>0</v>
      </c>
      <c r="J41" s="220">
        <v>12</v>
      </c>
      <c r="K41" s="259">
        <v>0</v>
      </c>
      <c r="L41" s="177">
        <f t="shared" si="1"/>
        <v>0</v>
      </c>
      <c r="M41" s="222">
        <v>12</v>
      </c>
      <c r="N41" s="183">
        <v>0</v>
      </c>
      <c r="O41" s="183">
        <f t="shared" si="2"/>
        <v>0</v>
      </c>
      <c r="P41" s="220">
        <v>12</v>
      </c>
      <c r="Q41" s="259">
        <v>0</v>
      </c>
      <c r="R41" s="177">
        <f t="shared" si="3"/>
        <v>0</v>
      </c>
      <c r="S41" s="222">
        <v>12</v>
      </c>
      <c r="T41" s="260">
        <v>0</v>
      </c>
      <c r="U41" s="183">
        <f t="shared" si="4"/>
        <v>0</v>
      </c>
      <c r="V41" s="177">
        <f t="shared" si="5"/>
        <v>0</v>
      </c>
    </row>
    <row r="42" spans="1:22" ht="15.75" thickBot="1" x14ac:dyDescent="0.3">
      <c r="A42" s="194">
        <v>37</v>
      </c>
      <c r="B42" s="291"/>
      <c r="C42" s="175" t="s">
        <v>44</v>
      </c>
      <c r="D42" s="219">
        <v>60</v>
      </c>
      <c r="E42" s="191" t="s">
        <v>1715</v>
      </c>
      <c r="F42" s="274"/>
      <c r="G42" s="222">
        <v>12</v>
      </c>
      <c r="H42" s="260">
        <v>0</v>
      </c>
      <c r="I42" s="182">
        <f t="shared" si="0"/>
        <v>0</v>
      </c>
      <c r="J42" s="220">
        <v>12</v>
      </c>
      <c r="K42" s="259">
        <v>0</v>
      </c>
      <c r="L42" s="177">
        <f t="shared" si="1"/>
        <v>0</v>
      </c>
      <c r="M42" s="222">
        <v>12</v>
      </c>
      <c r="N42" s="183">
        <v>0</v>
      </c>
      <c r="O42" s="183">
        <f t="shared" si="2"/>
        <v>0</v>
      </c>
      <c r="P42" s="220">
        <v>12</v>
      </c>
      <c r="Q42" s="259">
        <v>0</v>
      </c>
      <c r="R42" s="177">
        <f t="shared" si="3"/>
        <v>0</v>
      </c>
      <c r="S42" s="222">
        <v>12</v>
      </c>
      <c r="T42" s="260">
        <v>0</v>
      </c>
      <c r="U42" s="183">
        <f t="shared" si="4"/>
        <v>0</v>
      </c>
      <c r="V42" s="177">
        <f t="shared" si="5"/>
        <v>0</v>
      </c>
    </row>
    <row r="43" spans="1:22" ht="15.75" thickBot="1" x14ac:dyDescent="0.3">
      <c r="A43" s="194">
        <v>38</v>
      </c>
      <c r="B43" s="291"/>
      <c r="C43" s="175" t="s">
        <v>45</v>
      </c>
      <c r="D43" s="219">
        <v>60</v>
      </c>
      <c r="E43" s="191" t="s">
        <v>1715</v>
      </c>
      <c r="F43" s="274"/>
      <c r="G43" s="222">
        <v>12</v>
      </c>
      <c r="H43" s="260">
        <v>0</v>
      </c>
      <c r="I43" s="182">
        <f t="shared" si="0"/>
        <v>0</v>
      </c>
      <c r="J43" s="220">
        <v>12</v>
      </c>
      <c r="K43" s="259">
        <v>0</v>
      </c>
      <c r="L43" s="177">
        <f t="shared" si="1"/>
        <v>0</v>
      </c>
      <c r="M43" s="222">
        <v>12</v>
      </c>
      <c r="N43" s="183">
        <v>0</v>
      </c>
      <c r="O43" s="183">
        <f t="shared" si="2"/>
        <v>0</v>
      </c>
      <c r="P43" s="220">
        <v>12</v>
      </c>
      <c r="Q43" s="259">
        <v>0</v>
      </c>
      <c r="R43" s="177">
        <f t="shared" si="3"/>
        <v>0</v>
      </c>
      <c r="S43" s="222">
        <v>12</v>
      </c>
      <c r="T43" s="260">
        <v>0</v>
      </c>
      <c r="U43" s="183">
        <f t="shared" si="4"/>
        <v>0</v>
      </c>
      <c r="V43" s="177">
        <f t="shared" si="5"/>
        <v>0</v>
      </c>
    </row>
    <row r="44" spans="1:22" ht="15.75" thickBot="1" x14ac:dyDescent="0.3">
      <c r="A44" s="194">
        <v>39</v>
      </c>
      <c r="B44" s="291"/>
      <c r="C44" s="175" t="s">
        <v>46</v>
      </c>
      <c r="D44" s="219">
        <v>60</v>
      </c>
      <c r="E44" s="191" t="s">
        <v>1715</v>
      </c>
      <c r="F44" s="274"/>
      <c r="G44" s="222">
        <v>12</v>
      </c>
      <c r="H44" s="260">
        <v>0</v>
      </c>
      <c r="I44" s="182">
        <f t="shared" si="0"/>
        <v>0</v>
      </c>
      <c r="J44" s="220">
        <v>12</v>
      </c>
      <c r="K44" s="259">
        <v>0</v>
      </c>
      <c r="L44" s="177">
        <f t="shared" si="1"/>
        <v>0</v>
      </c>
      <c r="M44" s="222">
        <v>12</v>
      </c>
      <c r="N44" s="183">
        <v>0</v>
      </c>
      <c r="O44" s="183">
        <f t="shared" si="2"/>
        <v>0</v>
      </c>
      <c r="P44" s="220">
        <v>12</v>
      </c>
      <c r="Q44" s="259">
        <v>0</v>
      </c>
      <c r="R44" s="177">
        <f t="shared" si="3"/>
        <v>0</v>
      </c>
      <c r="S44" s="222">
        <v>12</v>
      </c>
      <c r="T44" s="260">
        <v>0</v>
      </c>
      <c r="U44" s="183">
        <f t="shared" si="4"/>
        <v>0</v>
      </c>
      <c r="V44" s="177">
        <f t="shared" si="5"/>
        <v>0</v>
      </c>
    </row>
    <row r="45" spans="1:22" ht="15.75" thickBot="1" x14ac:dyDescent="0.3">
      <c r="A45" s="194">
        <v>40</v>
      </c>
      <c r="B45" s="291"/>
      <c r="C45" s="175" t="s">
        <v>47</v>
      </c>
      <c r="D45" s="219">
        <v>60</v>
      </c>
      <c r="E45" s="191" t="s">
        <v>1715</v>
      </c>
      <c r="F45" s="274"/>
      <c r="G45" s="222">
        <v>12</v>
      </c>
      <c r="H45" s="260">
        <v>0</v>
      </c>
      <c r="I45" s="182">
        <f t="shared" si="0"/>
        <v>0</v>
      </c>
      <c r="J45" s="220">
        <v>12</v>
      </c>
      <c r="K45" s="259">
        <v>0</v>
      </c>
      <c r="L45" s="177">
        <f t="shared" si="1"/>
        <v>0</v>
      </c>
      <c r="M45" s="222">
        <v>12</v>
      </c>
      <c r="N45" s="183">
        <v>0</v>
      </c>
      <c r="O45" s="183">
        <f t="shared" si="2"/>
        <v>0</v>
      </c>
      <c r="P45" s="220">
        <v>12</v>
      </c>
      <c r="Q45" s="259">
        <v>0</v>
      </c>
      <c r="R45" s="177">
        <f t="shared" si="3"/>
        <v>0</v>
      </c>
      <c r="S45" s="222">
        <v>12</v>
      </c>
      <c r="T45" s="260">
        <v>0</v>
      </c>
      <c r="U45" s="183">
        <f t="shared" si="4"/>
        <v>0</v>
      </c>
      <c r="V45" s="177">
        <f t="shared" si="5"/>
        <v>0</v>
      </c>
    </row>
    <row r="46" spans="1:22" ht="15.75" thickBot="1" x14ac:dyDescent="0.3">
      <c r="A46" s="194">
        <v>41</v>
      </c>
      <c r="B46" s="291"/>
      <c r="C46" s="175" t="s">
        <v>48</v>
      </c>
      <c r="D46" s="219">
        <v>60</v>
      </c>
      <c r="E46" s="191" t="s">
        <v>1715</v>
      </c>
      <c r="F46" s="274"/>
      <c r="G46" s="222">
        <v>12</v>
      </c>
      <c r="H46" s="260">
        <v>0</v>
      </c>
      <c r="I46" s="182">
        <f t="shared" si="0"/>
        <v>0</v>
      </c>
      <c r="J46" s="220">
        <v>12</v>
      </c>
      <c r="K46" s="259">
        <v>0</v>
      </c>
      <c r="L46" s="177">
        <f t="shared" si="1"/>
        <v>0</v>
      </c>
      <c r="M46" s="222">
        <v>12</v>
      </c>
      <c r="N46" s="183">
        <v>0</v>
      </c>
      <c r="O46" s="183">
        <f t="shared" si="2"/>
        <v>0</v>
      </c>
      <c r="P46" s="220">
        <v>12</v>
      </c>
      <c r="Q46" s="259">
        <v>0</v>
      </c>
      <c r="R46" s="177">
        <f t="shared" si="3"/>
        <v>0</v>
      </c>
      <c r="S46" s="222">
        <v>12</v>
      </c>
      <c r="T46" s="260">
        <v>0</v>
      </c>
      <c r="U46" s="183">
        <f t="shared" si="4"/>
        <v>0</v>
      </c>
      <c r="V46" s="177">
        <f t="shared" si="5"/>
        <v>0</v>
      </c>
    </row>
    <row r="47" spans="1:22" ht="15.75" thickBot="1" x14ac:dyDescent="0.3">
      <c r="A47" s="194">
        <v>42</v>
      </c>
      <c r="B47" s="292"/>
      <c r="C47" s="175" t="s">
        <v>49</v>
      </c>
      <c r="D47" s="219">
        <v>60</v>
      </c>
      <c r="E47" s="191" t="s">
        <v>1715</v>
      </c>
      <c r="F47" s="274"/>
      <c r="G47" s="222">
        <v>12</v>
      </c>
      <c r="H47" s="260">
        <v>0</v>
      </c>
      <c r="I47" s="182">
        <f t="shared" si="0"/>
        <v>0</v>
      </c>
      <c r="J47" s="220">
        <v>12</v>
      </c>
      <c r="K47" s="259">
        <v>0</v>
      </c>
      <c r="L47" s="177">
        <f t="shared" si="1"/>
        <v>0</v>
      </c>
      <c r="M47" s="222">
        <v>12</v>
      </c>
      <c r="N47" s="183">
        <v>0</v>
      </c>
      <c r="O47" s="183">
        <f t="shared" si="2"/>
        <v>0</v>
      </c>
      <c r="P47" s="220">
        <v>12</v>
      </c>
      <c r="Q47" s="259">
        <v>0</v>
      </c>
      <c r="R47" s="177">
        <f t="shared" si="3"/>
        <v>0</v>
      </c>
      <c r="S47" s="222">
        <v>12</v>
      </c>
      <c r="T47" s="260">
        <v>0</v>
      </c>
      <c r="U47" s="183">
        <f t="shared" si="4"/>
        <v>0</v>
      </c>
      <c r="V47" s="177">
        <f t="shared" si="5"/>
        <v>0</v>
      </c>
    </row>
    <row r="48" spans="1:22" ht="15" customHeight="1" thickBot="1" x14ac:dyDescent="0.3">
      <c r="A48" s="194">
        <v>43</v>
      </c>
      <c r="B48" s="290" t="s">
        <v>1087</v>
      </c>
      <c r="C48" s="175" t="s">
        <v>50</v>
      </c>
      <c r="D48" s="219">
        <v>60</v>
      </c>
      <c r="E48" s="191" t="s">
        <v>1715</v>
      </c>
      <c r="F48" s="274"/>
      <c r="G48" s="222">
        <v>12</v>
      </c>
      <c r="H48" s="260">
        <v>0</v>
      </c>
      <c r="I48" s="182">
        <f t="shared" si="0"/>
        <v>0</v>
      </c>
      <c r="J48" s="220">
        <v>12</v>
      </c>
      <c r="K48" s="259">
        <v>0</v>
      </c>
      <c r="L48" s="177">
        <f t="shared" si="1"/>
        <v>0</v>
      </c>
      <c r="M48" s="222">
        <v>12</v>
      </c>
      <c r="N48" s="183">
        <v>0</v>
      </c>
      <c r="O48" s="183">
        <f t="shared" si="2"/>
        <v>0</v>
      </c>
      <c r="P48" s="220">
        <v>12</v>
      </c>
      <c r="Q48" s="259">
        <v>0</v>
      </c>
      <c r="R48" s="177">
        <f t="shared" si="3"/>
        <v>0</v>
      </c>
      <c r="S48" s="222">
        <v>12</v>
      </c>
      <c r="T48" s="260">
        <v>0</v>
      </c>
      <c r="U48" s="183">
        <f t="shared" si="4"/>
        <v>0</v>
      </c>
      <c r="V48" s="177">
        <f t="shared" si="5"/>
        <v>0</v>
      </c>
    </row>
    <row r="49" spans="1:22" ht="15.75" thickBot="1" x14ac:dyDescent="0.3">
      <c r="A49" s="194">
        <v>44</v>
      </c>
      <c r="B49" s="291"/>
      <c r="C49" s="175" t="s">
        <v>51</v>
      </c>
      <c r="D49" s="219">
        <v>60</v>
      </c>
      <c r="E49" s="191" t="s">
        <v>1715</v>
      </c>
      <c r="F49" s="274"/>
      <c r="G49" s="222">
        <v>12</v>
      </c>
      <c r="H49" s="260">
        <v>0</v>
      </c>
      <c r="I49" s="182">
        <f t="shared" si="0"/>
        <v>0</v>
      </c>
      <c r="J49" s="220">
        <v>12</v>
      </c>
      <c r="K49" s="259">
        <v>0</v>
      </c>
      <c r="L49" s="177">
        <f t="shared" si="1"/>
        <v>0</v>
      </c>
      <c r="M49" s="222">
        <v>12</v>
      </c>
      <c r="N49" s="183">
        <v>0</v>
      </c>
      <c r="O49" s="183">
        <f t="shared" si="2"/>
        <v>0</v>
      </c>
      <c r="P49" s="220">
        <v>12</v>
      </c>
      <c r="Q49" s="259">
        <v>0</v>
      </c>
      <c r="R49" s="177">
        <f t="shared" si="3"/>
        <v>0</v>
      </c>
      <c r="S49" s="222">
        <v>12</v>
      </c>
      <c r="T49" s="260">
        <v>0</v>
      </c>
      <c r="U49" s="183">
        <f t="shared" si="4"/>
        <v>0</v>
      </c>
      <c r="V49" s="177">
        <f t="shared" si="5"/>
        <v>0</v>
      </c>
    </row>
    <row r="50" spans="1:22" ht="15.75" thickBot="1" x14ac:dyDescent="0.3">
      <c r="A50" s="194">
        <v>45</v>
      </c>
      <c r="B50" s="291"/>
      <c r="C50" s="175" t="s">
        <v>52</v>
      </c>
      <c r="D50" s="219">
        <v>60</v>
      </c>
      <c r="E50" s="191" t="s">
        <v>1715</v>
      </c>
      <c r="F50" s="274"/>
      <c r="G50" s="222">
        <v>12</v>
      </c>
      <c r="H50" s="260">
        <v>0</v>
      </c>
      <c r="I50" s="182">
        <f t="shared" si="0"/>
        <v>0</v>
      </c>
      <c r="J50" s="220">
        <v>12</v>
      </c>
      <c r="K50" s="259">
        <v>0</v>
      </c>
      <c r="L50" s="177">
        <f t="shared" si="1"/>
        <v>0</v>
      </c>
      <c r="M50" s="222">
        <v>12</v>
      </c>
      <c r="N50" s="183">
        <v>0</v>
      </c>
      <c r="O50" s="183">
        <f t="shared" si="2"/>
        <v>0</v>
      </c>
      <c r="P50" s="220">
        <v>12</v>
      </c>
      <c r="Q50" s="259">
        <v>0</v>
      </c>
      <c r="R50" s="177">
        <f t="shared" si="3"/>
        <v>0</v>
      </c>
      <c r="S50" s="222">
        <v>12</v>
      </c>
      <c r="T50" s="260">
        <v>0</v>
      </c>
      <c r="U50" s="183">
        <f t="shared" si="4"/>
        <v>0</v>
      </c>
      <c r="V50" s="177">
        <f t="shared" si="5"/>
        <v>0</v>
      </c>
    </row>
    <row r="51" spans="1:22" ht="15.75" thickBot="1" x14ac:dyDescent="0.3">
      <c r="A51" s="194">
        <v>46</v>
      </c>
      <c r="B51" s="291"/>
      <c r="C51" s="175" t="s">
        <v>53</v>
      </c>
      <c r="D51" s="219">
        <v>60</v>
      </c>
      <c r="E51" s="191" t="s">
        <v>1715</v>
      </c>
      <c r="F51" s="274"/>
      <c r="G51" s="222">
        <v>12</v>
      </c>
      <c r="H51" s="260">
        <v>0</v>
      </c>
      <c r="I51" s="182">
        <f t="shared" si="0"/>
        <v>0</v>
      </c>
      <c r="J51" s="220">
        <v>12</v>
      </c>
      <c r="K51" s="259">
        <v>0</v>
      </c>
      <c r="L51" s="177">
        <f t="shared" si="1"/>
        <v>0</v>
      </c>
      <c r="M51" s="222">
        <v>12</v>
      </c>
      <c r="N51" s="183">
        <v>0</v>
      </c>
      <c r="O51" s="183">
        <f t="shared" si="2"/>
        <v>0</v>
      </c>
      <c r="P51" s="220">
        <v>12</v>
      </c>
      <c r="Q51" s="259">
        <v>0</v>
      </c>
      <c r="R51" s="177">
        <f t="shared" si="3"/>
        <v>0</v>
      </c>
      <c r="S51" s="222">
        <v>12</v>
      </c>
      <c r="T51" s="260">
        <v>0</v>
      </c>
      <c r="U51" s="183">
        <f t="shared" si="4"/>
        <v>0</v>
      </c>
      <c r="V51" s="177">
        <f t="shared" si="5"/>
        <v>0</v>
      </c>
    </row>
    <row r="52" spans="1:22" ht="15.75" thickBot="1" x14ac:dyDescent="0.3">
      <c r="A52" s="194">
        <v>47</v>
      </c>
      <c r="B52" s="291"/>
      <c r="C52" s="175" t="s">
        <v>54</v>
      </c>
      <c r="D52" s="219">
        <v>60</v>
      </c>
      <c r="E52" s="191" t="s">
        <v>1715</v>
      </c>
      <c r="F52" s="274"/>
      <c r="G52" s="222">
        <v>12</v>
      </c>
      <c r="H52" s="260">
        <v>0</v>
      </c>
      <c r="I52" s="182">
        <f t="shared" si="0"/>
        <v>0</v>
      </c>
      <c r="J52" s="220">
        <v>12</v>
      </c>
      <c r="K52" s="259">
        <v>0</v>
      </c>
      <c r="L52" s="177">
        <f t="shared" si="1"/>
        <v>0</v>
      </c>
      <c r="M52" s="222">
        <v>12</v>
      </c>
      <c r="N52" s="183">
        <v>0</v>
      </c>
      <c r="O52" s="183">
        <f t="shared" si="2"/>
        <v>0</v>
      </c>
      <c r="P52" s="220">
        <v>12</v>
      </c>
      <c r="Q52" s="259">
        <v>0</v>
      </c>
      <c r="R52" s="177">
        <f t="shared" si="3"/>
        <v>0</v>
      </c>
      <c r="S52" s="222">
        <v>12</v>
      </c>
      <c r="T52" s="260">
        <v>0</v>
      </c>
      <c r="U52" s="183">
        <f t="shared" si="4"/>
        <v>0</v>
      </c>
      <c r="V52" s="177">
        <f t="shared" si="5"/>
        <v>0</v>
      </c>
    </row>
    <row r="53" spans="1:22" ht="15.75" thickBot="1" x14ac:dyDescent="0.3">
      <c r="A53" s="194">
        <v>48</v>
      </c>
      <c r="B53" s="291"/>
      <c r="C53" s="175" t="s">
        <v>55</v>
      </c>
      <c r="D53" s="219">
        <v>60</v>
      </c>
      <c r="E53" s="191" t="s">
        <v>1715</v>
      </c>
      <c r="F53" s="274"/>
      <c r="G53" s="222">
        <v>12</v>
      </c>
      <c r="H53" s="260">
        <v>0</v>
      </c>
      <c r="I53" s="182">
        <f t="shared" si="0"/>
        <v>0</v>
      </c>
      <c r="J53" s="220">
        <v>12</v>
      </c>
      <c r="K53" s="259">
        <v>0</v>
      </c>
      <c r="L53" s="177">
        <f t="shared" si="1"/>
        <v>0</v>
      </c>
      <c r="M53" s="222">
        <v>12</v>
      </c>
      <c r="N53" s="183">
        <v>0</v>
      </c>
      <c r="O53" s="183">
        <f t="shared" si="2"/>
        <v>0</v>
      </c>
      <c r="P53" s="220">
        <v>12</v>
      </c>
      <c r="Q53" s="259">
        <v>0</v>
      </c>
      <c r="R53" s="177">
        <f t="shared" si="3"/>
        <v>0</v>
      </c>
      <c r="S53" s="222">
        <v>12</v>
      </c>
      <c r="T53" s="260">
        <v>0</v>
      </c>
      <c r="U53" s="183">
        <f t="shared" si="4"/>
        <v>0</v>
      </c>
      <c r="V53" s="177">
        <f t="shared" si="5"/>
        <v>0</v>
      </c>
    </row>
    <row r="54" spans="1:22" ht="15.75" thickBot="1" x14ac:dyDescent="0.3">
      <c r="A54" s="194">
        <v>49</v>
      </c>
      <c r="B54" s="291"/>
      <c r="C54" s="175" t="s">
        <v>56</v>
      </c>
      <c r="D54" s="219">
        <v>60</v>
      </c>
      <c r="E54" s="191" t="s">
        <v>1715</v>
      </c>
      <c r="F54" s="274"/>
      <c r="G54" s="222">
        <v>12</v>
      </c>
      <c r="H54" s="260">
        <v>0</v>
      </c>
      <c r="I54" s="182">
        <f t="shared" si="0"/>
        <v>0</v>
      </c>
      <c r="J54" s="220">
        <v>12</v>
      </c>
      <c r="K54" s="259">
        <v>0</v>
      </c>
      <c r="L54" s="177">
        <f t="shared" si="1"/>
        <v>0</v>
      </c>
      <c r="M54" s="222">
        <v>12</v>
      </c>
      <c r="N54" s="183">
        <v>0</v>
      </c>
      <c r="O54" s="183">
        <f t="shared" si="2"/>
        <v>0</v>
      </c>
      <c r="P54" s="220">
        <v>12</v>
      </c>
      <c r="Q54" s="259">
        <v>0</v>
      </c>
      <c r="R54" s="177">
        <f t="shared" si="3"/>
        <v>0</v>
      </c>
      <c r="S54" s="222">
        <v>12</v>
      </c>
      <c r="T54" s="260">
        <v>0</v>
      </c>
      <c r="U54" s="183">
        <f t="shared" si="4"/>
        <v>0</v>
      </c>
      <c r="V54" s="177">
        <f t="shared" si="5"/>
        <v>0</v>
      </c>
    </row>
    <row r="55" spans="1:22" ht="15.75" thickBot="1" x14ac:dyDescent="0.3">
      <c r="A55" s="194">
        <v>50</v>
      </c>
      <c r="B55" s="291"/>
      <c r="C55" s="175" t="s">
        <v>57</v>
      </c>
      <c r="D55" s="219">
        <v>60</v>
      </c>
      <c r="E55" s="191" t="s">
        <v>1715</v>
      </c>
      <c r="F55" s="274"/>
      <c r="G55" s="222">
        <v>12</v>
      </c>
      <c r="H55" s="260">
        <v>0</v>
      </c>
      <c r="I55" s="182">
        <f t="shared" si="0"/>
        <v>0</v>
      </c>
      <c r="J55" s="220">
        <v>12</v>
      </c>
      <c r="K55" s="259">
        <v>0</v>
      </c>
      <c r="L55" s="177">
        <f t="shared" si="1"/>
        <v>0</v>
      </c>
      <c r="M55" s="222">
        <v>12</v>
      </c>
      <c r="N55" s="183">
        <v>0</v>
      </c>
      <c r="O55" s="183">
        <f t="shared" si="2"/>
        <v>0</v>
      </c>
      <c r="P55" s="220">
        <v>12</v>
      </c>
      <c r="Q55" s="259">
        <v>0</v>
      </c>
      <c r="R55" s="177">
        <f t="shared" si="3"/>
        <v>0</v>
      </c>
      <c r="S55" s="222">
        <v>12</v>
      </c>
      <c r="T55" s="260">
        <v>0</v>
      </c>
      <c r="U55" s="183">
        <f t="shared" si="4"/>
        <v>0</v>
      </c>
      <c r="V55" s="177">
        <f t="shared" si="5"/>
        <v>0</v>
      </c>
    </row>
    <row r="56" spans="1:22" ht="15.75" thickBot="1" x14ac:dyDescent="0.3">
      <c r="A56" s="194">
        <v>51</v>
      </c>
      <c r="B56" s="291"/>
      <c r="C56" s="175" t="s">
        <v>58</v>
      </c>
      <c r="D56" s="219">
        <v>60</v>
      </c>
      <c r="E56" s="191" t="s">
        <v>1715</v>
      </c>
      <c r="F56" s="274"/>
      <c r="G56" s="222">
        <v>12</v>
      </c>
      <c r="H56" s="260">
        <v>0</v>
      </c>
      <c r="I56" s="182">
        <f t="shared" si="0"/>
        <v>0</v>
      </c>
      <c r="J56" s="220">
        <v>12</v>
      </c>
      <c r="K56" s="259">
        <v>0</v>
      </c>
      <c r="L56" s="177">
        <f t="shared" si="1"/>
        <v>0</v>
      </c>
      <c r="M56" s="222">
        <v>12</v>
      </c>
      <c r="N56" s="183">
        <v>0</v>
      </c>
      <c r="O56" s="183">
        <f t="shared" si="2"/>
        <v>0</v>
      </c>
      <c r="P56" s="220">
        <v>12</v>
      </c>
      <c r="Q56" s="259">
        <v>0</v>
      </c>
      <c r="R56" s="177">
        <f t="shared" si="3"/>
        <v>0</v>
      </c>
      <c r="S56" s="222">
        <v>12</v>
      </c>
      <c r="T56" s="260">
        <v>0</v>
      </c>
      <c r="U56" s="183">
        <f t="shared" si="4"/>
        <v>0</v>
      </c>
      <c r="V56" s="177">
        <f t="shared" si="5"/>
        <v>0</v>
      </c>
    </row>
    <row r="57" spans="1:22" ht="15.75" thickBot="1" x14ac:dyDescent="0.3">
      <c r="A57" s="194">
        <v>52</v>
      </c>
      <c r="B57" s="291"/>
      <c r="C57" s="175" t="s">
        <v>59</v>
      </c>
      <c r="D57" s="219">
        <v>60</v>
      </c>
      <c r="E57" s="191" t="s">
        <v>1715</v>
      </c>
      <c r="F57" s="274"/>
      <c r="G57" s="222">
        <v>12</v>
      </c>
      <c r="H57" s="260">
        <v>0</v>
      </c>
      <c r="I57" s="182">
        <f t="shared" si="0"/>
        <v>0</v>
      </c>
      <c r="J57" s="220">
        <v>12</v>
      </c>
      <c r="K57" s="259">
        <v>0</v>
      </c>
      <c r="L57" s="177">
        <f t="shared" si="1"/>
        <v>0</v>
      </c>
      <c r="M57" s="222">
        <v>12</v>
      </c>
      <c r="N57" s="183">
        <v>0</v>
      </c>
      <c r="O57" s="183">
        <f t="shared" si="2"/>
        <v>0</v>
      </c>
      <c r="P57" s="220">
        <v>12</v>
      </c>
      <c r="Q57" s="259">
        <v>0</v>
      </c>
      <c r="R57" s="177">
        <f t="shared" si="3"/>
        <v>0</v>
      </c>
      <c r="S57" s="222">
        <v>12</v>
      </c>
      <c r="T57" s="260">
        <v>0</v>
      </c>
      <c r="U57" s="183">
        <f t="shared" si="4"/>
        <v>0</v>
      </c>
      <c r="V57" s="177">
        <f t="shared" si="5"/>
        <v>0</v>
      </c>
    </row>
    <row r="58" spans="1:22" ht="15.75" thickBot="1" x14ac:dyDescent="0.3">
      <c r="A58" s="194">
        <v>53</v>
      </c>
      <c r="B58" s="291"/>
      <c r="C58" s="175" t="s">
        <v>60</v>
      </c>
      <c r="D58" s="219">
        <v>60</v>
      </c>
      <c r="E58" s="191" t="s">
        <v>1715</v>
      </c>
      <c r="F58" s="274"/>
      <c r="G58" s="222">
        <v>12</v>
      </c>
      <c r="H58" s="260">
        <v>0</v>
      </c>
      <c r="I58" s="182">
        <f t="shared" si="0"/>
        <v>0</v>
      </c>
      <c r="J58" s="220">
        <v>12</v>
      </c>
      <c r="K58" s="259">
        <v>0</v>
      </c>
      <c r="L58" s="177">
        <f t="shared" si="1"/>
        <v>0</v>
      </c>
      <c r="M58" s="222">
        <v>12</v>
      </c>
      <c r="N58" s="183">
        <v>0</v>
      </c>
      <c r="O58" s="183">
        <f t="shared" si="2"/>
        <v>0</v>
      </c>
      <c r="P58" s="220">
        <v>12</v>
      </c>
      <c r="Q58" s="259">
        <v>0</v>
      </c>
      <c r="R58" s="177">
        <f t="shared" si="3"/>
        <v>0</v>
      </c>
      <c r="S58" s="222">
        <v>12</v>
      </c>
      <c r="T58" s="260">
        <v>0</v>
      </c>
      <c r="U58" s="183">
        <f t="shared" si="4"/>
        <v>0</v>
      </c>
      <c r="V58" s="177">
        <f t="shared" si="5"/>
        <v>0</v>
      </c>
    </row>
    <row r="59" spans="1:22" ht="15.75" thickBot="1" x14ac:dyDescent="0.3">
      <c r="A59" s="194">
        <v>54</v>
      </c>
      <c r="B59" s="291"/>
      <c r="C59" s="175" t="s">
        <v>61</v>
      </c>
      <c r="D59" s="219">
        <v>60</v>
      </c>
      <c r="E59" s="191" t="s">
        <v>1715</v>
      </c>
      <c r="F59" s="274"/>
      <c r="G59" s="222">
        <v>12</v>
      </c>
      <c r="H59" s="260">
        <v>0</v>
      </c>
      <c r="I59" s="182">
        <f t="shared" si="0"/>
        <v>0</v>
      </c>
      <c r="J59" s="220">
        <v>12</v>
      </c>
      <c r="K59" s="259">
        <v>0</v>
      </c>
      <c r="L59" s="177">
        <f t="shared" si="1"/>
        <v>0</v>
      </c>
      <c r="M59" s="222">
        <v>12</v>
      </c>
      <c r="N59" s="183">
        <v>0</v>
      </c>
      <c r="O59" s="183">
        <f t="shared" si="2"/>
        <v>0</v>
      </c>
      <c r="P59" s="220">
        <v>12</v>
      </c>
      <c r="Q59" s="259">
        <v>0</v>
      </c>
      <c r="R59" s="177">
        <f t="shared" si="3"/>
        <v>0</v>
      </c>
      <c r="S59" s="222">
        <v>12</v>
      </c>
      <c r="T59" s="260">
        <v>0</v>
      </c>
      <c r="U59" s="183">
        <f t="shared" si="4"/>
        <v>0</v>
      </c>
      <c r="V59" s="177">
        <f t="shared" si="5"/>
        <v>0</v>
      </c>
    </row>
    <row r="60" spans="1:22" ht="15.75" thickBot="1" x14ac:dyDescent="0.3">
      <c r="A60" s="194">
        <v>55</v>
      </c>
      <c r="B60" s="291"/>
      <c r="C60" s="175" t="s">
        <v>62</v>
      </c>
      <c r="D60" s="219">
        <v>60</v>
      </c>
      <c r="E60" s="191" t="s">
        <v>1715</v>
      </c>
      <c r="F60" s="274"/>
      <c r="G60" s="222">
        <v>12</v>
      </c>
      <c r="H60" s="260">
        <v>0</v>
      </c>
      <c r="I60" s="182">
        <f t="shared" si="0"/>
        <v>0</v>
      </c>
      <c r="J60" s="220">
        <v>12</v>
      </c>
      <c r="K60" s="259">
        <v>0</v>
      </c>
      <c r="L60" s="177">
        <f t="shared" si="1"/>
        <v>0</v>
      </c>
      <c r="M60" s="222">
        <v>12</v>
      </c>
      <c r="N60" s="183">
        <v>0</v>
      </c>
      <c r="O60" s="183">
        <f t="shared" si="2"/>
        <v>0</v>
      </c>
      <c r="P60" s="220">
        <v>12</v>
      </c>
      <c r="Q60" s="259">
        <v>0</v>
      </c>
      <c r="R60" s="177">
        <f t="shared" si="3"/>
        <v>0</v>
      </c>
      <c r="S60" s="222">
        <v>12</v>
      </c>
      <c r="T60" s="260">
        <v>0</v>
      </c>
      <c r="U60" s="183">
        <f t="shared" si="4"/>
        <v>0</v>
      </c>
      <c r="V60" s="177">
        <f t="shared" si="5"/>
        <v>0</v>
      </c>
    </row>
    <row r="61" spans="1:22" ht="15.75" thickBot="1" x14ac:dyDescent="0.3">
      <c r="A61" s="194">
        <v>56</v>
      </c>
      <c r="B61" s="291"/>
      <c r="C61" s="175" t="s">
        <v>63</v>
      </c>
      <c r="D61" s="219">
        <v>60</v>
      </c>
      <c r="E61" s="191" t="s">
        <v>1715</v>
      </c>
      <c r="F61" s="274"/>
      <c r="G61" s="222">
        <v>12</v>
      </c>
      <c r="H61" s="260">
        <v>0</v>
      </c>
      <c r="I61" s="182">
        <f t="shared" si="0"/>
        <v>0</v>
      </c>
      <c r="J61" s="220">
        <v>12</v>
      </c>
      <c r="K61" s="259">
        <v>0</v>
      </c>
      <c r="L61" s="177">
        <f t="shared" si="1"/>
        <v>0</v>
      </c>
      <c r="M61" s="222">
        <v>12</v>
      </c>
      <c r="N61" s="183">
        <v>0</v>
      </c>
      <c r="O61" s="183">
        <f t="shared" si="2"/>
        <v>0</v>
      </c>
      <c r="P61" s="220">
        <v>12</v>
      </c>
      <c r="Q61" s="259">
        <v>0</v>
      </c>
      <c r="R61" s="177">
        <f t="shared" si="3"/>
        <v>0</v>
      </c>
      <c r="S61" s="222">
        <v>12</v>
      </c>
      <c r="T61" s="260">
        <v>0</v>
      </c>
      <c r="U61" s="183">
        <f t="shared" si="4"/>
        <v>0</v>
      </c>
      <c r="V61" s="177">
        <f t="shared" si="5"/>
        <v>0</v>
      </c>
    </row>
    <row r="62" spans="1:22" ht="15.75" thickBot="1" x14ac:dyDescent="0.3">
      <c r="A62" s="194">
        <v>57</v>
      </c>
      <c r="B62" s="291"/>
      <c r="C62" s="175" t="s">
        <v>64</v>
      </c>
      <c r="D62" s="219">
        <v>60</v>
      </c>
      <c r="E62" s="191" t="s">
        <v>1715</v>
      </c>
      <c r="F62" s="274"/>
      <c r="G62" s="222">
        <v>12</v>
      </c>
      <c r="H62" s="260">
        <v>0</v>
      </c>
      <c r="I62" s="182">
        <f t="shared" si="0"/>
        <v>0</v>
      </c>
      <c r="J62" s="220">
        <v>12</v>
      </c>
      <c r="K62" s="259">
        <v>0</v>
      </c>
      <c r="L62" s="177">
        <f t="shared" si="1"/>
        <v>0</v>
      </c>
      <c r="M62" s="222">
        <v>12</v>
      </c>
      <c r="N62" s="183">
        <v>0</v>
      </c>
      <c r="O62" s="183">
        <f t="shared" si="2"/>
        <v>0</v>
      </c>
      <c r="P62" s="220">
        <v>12</v>
      </c>
      <c r="Q62" s="259">
        <v>0</v>
      </c>
      <c r="R62" s="177">
        <f t="shared" si="3"/>
        <v>0</v>
      </c>
      <c r="S62" s="222">
        <v>12</v>
      </c>
      <c r="T62" s="260">
        <v>0</v>
      </c>
      <c r="U62" s="183">
        <f t="shared" si="4"/>
        <v>0</v>
      </c>
      <c r="V62" s="177">
        <f t="shared" si="5"/>
        <v>0</v>
      </c>
    </row>
    <row r="63" spans="1:22" ht="15.75" thickBot="1" x14ac:dyDescent="0.3">
      <c r="A63" s="194">
        <v>58</v>
      </c>
      <c r="B63" s="291"/>
      <c r="C63" s="175" t="s">
        <v>65</v>
      </c>
      <c r="D63" s="219">
        <v>60</v>
      </c>
      <c r="E63" s="191" t="s">
        <v>1715</v>
      </c>
      <c r="F63" s="274"/>
      <c r="G63" s="222">
        <v>12</v>
      </c>
      <c r="H63" s="260">
        <v>0</v>
      </c>
      <c r="I63" s="182">
        <f t="shared" si="0"/>
        <v>0</v>
      </c>
      <c r="J63" s="220">
        <v>12</v>
      </c>
      <c r="K63" s="259">
        <v>0</v>
      </c>
      <c r="L63" s="177">
        <f t="shared" si="1"/>
        <v>0</v>
      </c>
      <c r="M63" s="222">
        <v>12</v>
      </c>
      <c r="N63" s="183">
        <v>0</v>
      </c>
      <c r="O63" s="183">
        <f t="shared" si="2"/>
        <v>0</v>
      </c>
      <c r="P63" s="220">
        <v>12</v>
      </c>
      <c r="Q63" s="259">
        <v>0</v>
      </c>
      <c r="R63" s="177">
        <f t="shared" si="3"/>
        <v>0</v>
      </c>
      <c r="S63" s="222">
        <v>12</v>
      </c>
      <c r="T63" s="260">
        <v>0</v>
      </c>
      <c r="U63" s="183">
        <f t="shared" si="4"/>
        <v>0</v>
      </c>
      <c r="V63" s="177">
        <f t="shared" si="5"/>
        <v>0</v>
      </c>
    </row>
    <row r="64" spans="1:22" ht="15.75" thickBot="1" x14ac:dyDescent="0.3">
      <c r="A64" s="194">
        <v>59</v>
      </c>
      <c r="B64" s="291"/>
      <c r="C64" s="175" t="s">
        <v>66</v>
      </c>
      <c r="D64" s="219">
        <v>60</v>
      </c>
      <c r="E64" s="191" t="s">
        <v>1715</v>
      </c>
      <c r="F64" s="274"/>
      <c r="G64" s="222">
        <v>12</v>
      </c>
      <c r="H64" s="260">
        <v>0</v>
      </c>
      <c r="I64" s="182">
        <f t="shared" si="0"/>
        <v>0</v>
      </c>
      <c r="J64" s="220">
        <v>12</v>
      </c>
      <c r="K64" s="259">
        <v>0</v>
      </c>
      <c r="L64" s="177">
        <f t="shared" si="1"/>
        <v>0</v>
      </c>
      <c r="M64" s="222">
        <v>12</v>
      </c>
      <c r="N64" s="183">
        <v>0</v>
      </c>
      <c r="O64" s="183">
        <f t="shared" si="2"/>
        <v>0</v>
      </c>
      <c r="P64" s="220">
        <v>12</v>
      </c>
      <c r="Q64" s="259">
        <v>0</v>
      </c>
      <c r="R64" s="177">
        <f t="shared" si="3"/>
        <v>0</v>
      </c>
      <c r="S64" s="222">
        <v>12</v>
      </c>
      <c r="T64" s="260">
        <v>0</v>
      </c>
      <c r="U64" s="183">
        <f t="shared" si="4"/>
        <v>0</v>
      </c>
      <c r="V64" s="177">
        <f t="shared" si="5"/>
        <v>0</v>
      </c>
    </row>
    <row r="65" spans="1:22" ht="15.75" thickBot="1" x14ac:dyDescent="0.3">
      <c r="A65" s="194">
        <v>60</v>
      </c>
      <c r="B65" s="291"/>
      <c r="C65" s="175" t="s">
        <v>67</v>
      </c>
      <c r="D65" s="219">
        <v>60</v>
      </c>
      <c r="E65" s="191" t="s">
        <v>1715</v>
      </c>
      <c r="F65" s="274"/>
      <c r="G65" s="222">
        <v>12</v>
      </c>
      <c r="H65" s="260">
        <v>0</v>
      </c>
      <c r="I65" s="182">
        <f t="shared" si="0"/>
        <v>0</v>
      </c>
      <c r="J65" s="220">
        <v>12</v>
      </c>
      <c r="K65" s="259">
        <v>0</v>
      </c>
      <c r="L65" s="177">
        <f t="shared" si="1"/>
        <v>0</v>
      </c>
      <c r="M65" s="222">
        <v>12</v>
      </c>
      <c r="N65" s="183">
        <v>0</v>
      </c>
      <c r="O65" s="183">
        <f t="shared" si="2"/>
        <v>0</v>
      </c>
      <c r="P65" s="220">
        <v>12</v>
      </c>
      <c r="Q65" s="259">
        <v>0</v>
      </c>
      <c r="R65" s="177">
        <f t="shared" si="3"/>
        <v>0</v>
      </c>
      <c r="S65" s="222">
        <v>12</v>
      </c>
      <c r="T65" s="260">
        <v>0</v>
      </c>
      <c r="U65" s="183">
        <f t="shared" si="4"/>
        <v>0</v>
      </c>
      <c r="V65" s="177">
        <f t="shared" si="5"/>
        <v>0</v>
      </c>
    </row>
    <row r="66" spans="1:22" ht="15.75" thickBot="1" x14ac:dyDescent="0.3">
      <c r="A66" s="194">
        <v>61</v>
      </c>
      <c r="B66" s="291"/>
      <c r="C66" s="175" t="s">
        <v>68</v>
      </c>
      <c r="D66" s="219">
        <v>60</v>
      </c>
      <c r="E66" s="191" t="s">
        <v>1715</v>
      </c>
      <c r="F66" s="274"/>
      <c r="G66" s="222">
        <v>12</v>
      </c>
      <c r="H66" s="260">
        <v>0</v>
      </c>
      <c r="I66" s="182">
        <f t="shared" si="0"/>
        <v>0</v>
      </c>
      <c r="J66" s="220">
        <v>12</v>
      </c>
      <c r="K66" s="259">
        <v>0</v>
      </c>
      <c r="L66" s="177">
        <f t="shared" si="1"/>
        <v>0</v>
      </c>
      <c r="M66" s="222">
        <v>12</v>
      </c>
      <c r="N66" s="183">
        <v>0</v>
      </c>
      <c r="O66" s="183">
        <f t="shared" si="2"/>
        <v>0</v>
      </c>
      <c r="P66" s="220">
        <v>12</v>
      </c>
      <c r="Q66" s="259">
        <v>0</v>
      </c>
      <c r="R66" s="177">
        <f t="shared" si="3"/>
        <v>0</v>
      </c>
      <c r="S66" s="222">
        <v>12</v>
      </c>
      <c r="T66" s="260">
        <v>0</v>
      </c>
      <c r="U66" s="183">
        <f t="shared" si="4"/>
        <v>0</v>
      </c>
      <c r="V66" s="177">
        <f t="shared" si="5"/>
        <v>0</v>
      </c>
    </row>
    <row r="67" spans="1:22" ht="15.75" thickBot="1" x14ac:dyDescent="0.3">
      <c r="A67" s="194">
        <v>62</v>
      </c>
      <c r="B67" s="291"/>
      <c r="C67" s="175" t="s">
        <v>69</v>
      </c>
      <c r="D67" s="219">
        <v>60</v>
      </c>
      <c r="E67" s="191" t="s">
        <v>1715</v>
      </c>
      <c r="F67" s="274"/>
      <c r="G67" s="222">
        <v>12</v>
      </c>
      <c r="H67" s="260">
        <v>0</v>
      </c>
      <c r="I67" s="182">
        <f t="shared" si="0"/>
        <v>0</v>
      </c>
      <c r="J67" s="220">
        <v>12</v>
      </c>
      <c r="K67" s="259">
        <v>0</v>
      </c>
      <c r="L67" s="177">
        <f t="shared" si="1"/>
        <v>0</v>
      </c>
      <c r="M67" s="222">
        <v>12</v>
      </c>
      <c r="N67" s="183">
        <v>0</v>
      </c>
      <c r="O67" s="183">
        <f t="shared" si="2"/>
        <v>0</v>
      </c>
      <c r="P67" s="220">
        <v>12</v>
      </c>
      <c r="Q67" s="259">
        <v>0</v>
      </c>
      <c r="R67" s="177">
        <f t="shared" si="3"/>
        <v>0</v>
      </c>
      <c r="S67" s="222">
        <v>12</v>
      </c>
      <c r="T67" s="260">
        <v>0</v>
      </c>
      <c r="U67" s="183">
        <f t="shared" si="4"/>
        <v>0</v>
      </c>
      <c r="V67" s="177">
        <f t="shared" si="5"/>
        <v>0</v>
      </c>
    </row>
    <row r="68" spans="1:22" ht="15.75" thickBot="1" x14ac:dyDescent="0.3">
      <c r="A68" s="194">
        <v>63</v>
      </c>
      <c r="B68" s="291"/>
      <c r="C68" s="175" t="s">
        <v>70</v>
      </c>
      <c r="D68" s="219">
        <v>60</v>
      </c>
      <c r="E68" s="191" t="s">
        <v>1715</v>
      </c>
      <c r="F68" s="274"/>
      <c r="G68" s="222">
        <v>12</v>
      </c>
      <c r="H68" s="260">
        <v>0</v>
      </c>
      <c r="I68" s="182">
        <f t="shared" si="0"/>
        <v>0</v>
      </c>
      <c r="J68" s="220">
        <v>12</v>
      </c>
      <c r="K68" s="259">
        <v>0</v>
      </c>
      <c r="L68" s="177">
        <f t="shared" si="1"/>
        <v>0</v>
      </c>
      <c r="M68" s="222">
        <v>12</v>
      </c>
      <c r="N68" s="183">
        <v>0</v>
      </c>
      <c r="O68" s="183">
        <f t="shared" si="2"/>
        <v>0</v>
      </c>
      <c r="P68" s="220">
        <v>12</v>
      </c>
      <c r="Q68" s="259">
        <v>0</v>
      </c>
      <c r="R68" s="177">
        <f t="shared" si="3"/>
        <v>0</v>
      </c>
      <c r="S68" s="222">
        <v>12</v>
      </c>
      <c r="T68" s="260">
        <v>0</v>
      </c>
      <c r="U68" s="183">
        <f t="shared" si="4"/>
        <v>0</v>
      </c>
      <c r="V68" s="177">
        <f t="shared" si="5"/>
        <v>0</v>
      </c>
    </row>
    <row r="69" spans="1:22" ht="15.75" thickBot="1" x14ac:dyDescent="0.3">
      <c r="A69" s="194">
        <v>64</v>
      </c>
      <c r="B69" s="291"/>
      <c r="C69" s="175" t="s">
        <v>71</v>
      </c>
      <c r="D69" s="219">
        <v>60</v>
      </c>
      <c r="E69" s="191" t="s">
        <v>1715</v>
      </c>
      <c r="F69" s="274"/>
      <c r="G69" s="222">
        <v>12</v>
      </c>
      <c r="H69" s="260">
        <v>0</v>
      </c>
      <c r="I69" s="182">
        <f t="shared" si="0"/>
        <v>0</v>
      </c>
      <c r="J69" s="220">
        <v>12</v>
      </c>
      <c r="K69" s="259">
        <v>0</v>
      </c>
      <c r="L69" s="177">
        <f t="shared" si="1"/>
        <v>0</v>
      </c>
      <c r="M69" s="222">
        <v>12</v>
      </c>
      <c r="N69" s="183">
        <v>0</v>
      </c>
      <c r="O69" s="183">
        <f t="shared" si="2"/>
        <v>0</v>
      </c>
      <c r="P69" s="220">
        <v>12</v>
      </c>
      <c r="Q69" s="259">
        <v>0</v>
      </c>
      <c r="R69" s="177">
        <f t="shared" si="3"/>
        <v>0</v>
      </c>
      <c r="S69" s="222">
        <v>12</v>
      </c>
      <c r="T69" s="260">
        <v>0</v>
      </c>
      <c r="U69" s="183">
        <f t="shared" si="4"/>
        <v>0</v>
      </c>
      <c r="V69" s="177">
        <f t="shared" si="5"/>
        <v>0</v>
      </c>
    </row>
    <row r="70" spans="1:22" ht="15.75" thickBot="1" x14ac:dyDescent="0.3">
      <c r="A70" s="194">
        <v>65</v>
      </c>
      <c r="B70" s="291"/>
      <c r="C70" s="175" t="s">
        <v>72</v>
      </c>
      <c r="D70" s="219">
        <v>60</v>
      </c>
      <c r="E70" s="191" t="s">
        <v>1715</v>
      </c>
      <c r="F70" s="274"/>
      <c r="G70" s="222">
        <v>12</v>
      </c>
      <c r="H70" s="260">
        <v>0</v>
      </c>
      <c r="I70" s="182">
        <f t="shared" si="0"/>
        <v>0</v>
      </c>
      <c r="J70" s="220">
        <v>12</v>
      </c>
      <c r="K70" s="259">
        <v>0</v>
      </c>
      <c r="L70" s="177">
        <f t="shared" si="1"/>
        <v>0</v>
      </c>
      <c r="M70" s="222">
        <v>12</v>
      </c>
      <c r="N70" s="183">
        <v>0</v>
      </c>
      <c r="O70" s="183">
        <f t="shared" si="2"/>
        <v>0</v>
      </c>
      <c r="P70" s="220">
        <v>12</v>
      </c>
      <c r="Q70" s="259">
        <v>0</v>
      </c>
      <c r="R70" s="177">
        <f t="shared" si="3"/>
        <v>0</v>
      </c>
      <c r="S70" s="222">
        <v>12</v>
      </c>
      <c r="T70" s="260">
        <v>0</v>
      </c>
      <c r="U70" s="183">
        <f t="shared" si="4"/>
        <v>0</v>
      </c>
      <c r="V70" s="177">
        <f t="shared" si="5"/>
        <v>0</v>
      </c>
    </row>
    <row r="71" spans="1:22" ht="15.75" thickBot="1" x14ac:dyDescent="0.3">
      <c r="A71" s="194">
        <v>66</v>
      </c>
      <c r="B71" s="291"/>
      <c r="C71" s="175" t="s">
        <v>73</v>
      </c>
      <c r="D71" s="219">
        <v>60</v>
      </c>
      <c r="E71" s="191" t="s">
        <v>1715</v>
      </c>
      <c r="F71" s="274"/>
      <c r="G71" s="222">
        <v>12</v>
      </c>
      <c r="H71" s="260">
        <v>0</v>
      </c>
      <c r="I71" s="182">
        <f t="shared" ref="I71:I134" si="6">H71*G71</f>
        <v>0</v>
      </c>
      <c r="J71" s="220">
        <v>12</v>
      </c>
      <c r="K71" s="259">
        <v>0</v>
      </c>
      <c r="L71" s="177">
        <f t="shared" ref="L71:L134" si="7">K71*J71</f>
        <v>0</v>
      </c>
      <c r="M71" s="222">
        <v>12</v>
      </c>
      <c r="N71" s="183">
        <v>0</v>
      </c>
      <c r="O71" s="183">
        <f t="shared" ref="O71:O134" si="8">N71*M71</f>
        <v>0</v>
      </c>
      <c r="P71" s="220">
        <v>12</v>
      </c>
      <c r="Q71" s="259">
        <v>0</v>
      </c>
      <c r="R71" s="177">
        <f t="shared" ref="R71:R134" si="9">Q71*P71</f>
        <v>0</v>
      </c>
      <c r="S71" s="222">
        <v>12</v>
      </c>
      <c r="T71" s="260">
        <v>0</v>
      </c>
      <c r="U71" s="183">
        <f t="shared" ref="U71:U134" si="10">T71*S71</f>
        <v>0</v>
      </c>
      <c r="V71" s="177">
        <f t="shared" ref="V71:V134" si="11">U71+R71+O71+L71+I71</f>
        <v>0</v>
      </c>
    </row>
    <row r="72" spans="1:22" ht="15.75" thickBot="1" x14ac:dyDescent="0.3">
      <c r="A72" s="194">
        <v>67</v>
      </c>
      <c r="B72" s="291"/>
      <c r="C72" s="175" t="s">
        <v>74</v>
      </c>
      <c r="D72" s="219">
        <v>60</v>
      </c>
      <c r="E72" s="191" t="s">
        <v>1715</v>
      </c>
      <c r="F72" s="274"/>
      <c r="G72" s="222">
        <v>12</v>
      </c>
      <c r="H72" s="260">
        <v>0</v>
      </c>
      <c r="I72" s="182">
        <f t="shared" si="6"/>
        <v>0</v>
      </c>
      <c r="J72" s="220">
        <v>12</v>
      </c>
      <c r="K72" s="259">
        <v>0</v>
      </c>
      <c r="L72" s="177">
        <f t="shared" si="7"/>
        <v>0</v>
      </c>
      <c r="M72" s="222">
        <v>12</v>
      </c>
      <c r="N72" s="183">
        <v>0</v>
      </c>
      <c r="O72" s="183">
        <f t="shared" si="8"/>
        <v>0</v>
      </c>
      <c r="P72" s="220">
        <v>12</v>
      </c>
      <c r="Q72" s="259">
        <v>0</v>
      </c>
      <c r="R72" s="177">
        <f t="shared" si="9"/>
        <v>0</v>
      </c>
      <c r="S72" s="222">
        <v>12</v>
      </c>
      <c r="T72" s="260">
        <v>0</v>
      </c>
      <c r="U72" s="183">
        <f t="shared" si="10"/>
        <v>0</v>
      </c>
      <c r="V72" s="177">
        <f t="shared" si="11"/>
        <v>0</v>
      </c>
    </row>
    <row r="73" spans="1:22" ht="15.75" thickBot="1" x14ac:dyDescent="0.3">
      <c r="A73" s="194">
        <v>68</v>
      </c>
      <c r="B73" s="292"/>
      <c r="C73" s="175" t="s">
        <v>75</v>
      </c>
      <c r="D73" s="219">
        <v>60</v>
      </c>
      <c r="E73" s="191" t="s">
        <v>1715</v>
      </c>
      <c r="F73" s="274"/>
      <c r="G73" s="222">
        <v>12</v>
      </c>
      <c r="H73" s="260">
        <v>0</v>
      </c>
      <c r="I73" s="182">
        <f t="shared" si="6"/>
        <v>0</v>
      </c>
      <c r="J73" s="220">
        <v>12</v>
      </c>
      <c r="K73" s="259">
        <v>0</v>
      </c>
      <c r="L73" s="177">
        <f t="shared" si="7"/>
        <v>0</v>
      </c>
      <c r="M73" s="222">
        <v>12</v>
      </c>
      <c r="N73" s="183">
        <v>0</v>
      </c>
      <c r="O73" s="183">
        <f t="shared" si="8"/>
        <v>0</v>
      </c>
      <c r="P73" s="220">
        <v>12</v>
      </c>
      <c r="Q73" s="259">
        <v>0</v>
      </c>
      <c r="R73" s="177">
        <f t="shared" si="9"/>
        <v>0</v>
      </c>
      <c r="S73" s="222">
        <v>12</v>
      </c>
      <c r="T73" s="260">
        <v>0</v>
      </c>
      <c r="U73" s="183">
        <f t="shared" si="10"/>
        <v>0</v>
      </c>
      <c r="V73" s="177">
        <f t="shared" si="11"/>
        <v>0</v>
      </c>
    </row>
    <row r="74" spans="1:22" ht="15.75" customHeight="1" thickBot="1" x14ac:dyDescent="0.3">
      <c r="A74" s="194">
        <v>69</v>
      </c>
      <c r="B74" s="290" t="s">
        <v>1088</v>
      </c>
      <c r="C74" s="175" t="s">
        <v>636</v>
      </c>
      <c r="D74" s="219">
        <v>60</v>
      </c>
      <c r="E74" s="191" t="s">
        <v>1715</v>
      </c>
      <c r="F74" s="274"/>
      <c r="G74" s="222">
        <v>12</v>
      </c>
      <c r="H74" s="260">
        <v>0</v>
      </c>
      <c r="I74" s="182">
        <f t="shared" si="6"/>
        <v>0</v>
      </c>
      <c r="J74" s="220">
        <v>12</v>
      </c>
      <c r="K74" s="259">
        <v>0</v>
      </c>
      <c r="L74" s="177">
        <f t="shared" si="7"/>
        <v>0</v>
      </c>
      <c r="M74" s="222">
        <v>12</v>
      </c>
      <c r="N74" s="183">
        <v>0</v>
      </c>
      <c r="O74" s="183">
        <f t="shared" si="8"/>
        <v>0</v>
      </c>
      <c r="P74" s="220">
        <v>12</v>
      </c>
      <c r="Q74" s="259">
        <v>0</v>
      </c>
      <c r="R74" s="177">
        <f t="shared" si="9"/>
        <v>0</v>
      </c>
      <c r="S74" s="222">
        <v>12</v>
      </c>
      <c r="T74" s="260">
        <v>0</v>
      </c>
      <c r="U74" s="183">
        <f t="shared" si="10"/>
        <v>0</v>
      </c>
      <c r="V74" s="177">
        <f t="shared" si="11"/>
        <v>0</v>
      </c>
    </row>
    <row r="75" spans="1:22" ht="15.75" thickBot="1" x14ac:dyDescent="0.3">
      <c r="A75" s="194">
        <v>70</v>
      </c>
      <c r="B75" s="291"/>
      <c r="C75" s="175" t="s">
        <v>637</v>
      </c>
      <c r="D75" s="219">
        <v>60</v>
      </c>
      <c r="E75" s="191" t="s">
        <v>1715</v>
      </c>
      <c r="F75" s="274"/>
      <c r="G75" s="222">
        <v>12</v>
      </c>
      <c r="H75" s="260">
        <v>0</v>
      </c>
      <c r="I75" s="182">
        <f t="shared" si="6"/>
        <v>0</v>
      </c>
      <c r="J75" s="220">
        <v>12</v>
      </c>
      <c r="K75" s="259">
        <v>0</v>
      </c>
      <c r="L75" s="177">
        <f t="shared" si="7"/>
        <v>0</v>
      </c>
      <c r="M75" s="222">
        <v>12</v>
      </c>
      <c r="N75" s="183">
        <v>0</v>
      </c>
      <c r="O75" s="183">
        <f t="shared" si="8"/>
        <v>0</v>
      </c>
      <c r="P75" s="220">
        <v>12</v>
      </c>
      <c r="Q75" s="259">
        <v>0</v>
      </c>
      <c r="R75" s="177">
        <f t="shared" si="9"/>
        <v>0</v>
      </c>
      <c r="S75" s="222">
        <v>12</v>
      </c>
      <c r="T75" s="260">
        <v>0</v>
      </c>
      <c r="U75" s="183">
        <f t="shared" si="10"/>
        <v>0</v>
      </c>
      <c r="V75" s="177">
        <f t="shared" si="11"/>
        <v>0</v>
      </c>
    </row>
    <row r="76" spans="1:22" ht="15.75" thickBot="1" x14ac:dyDescent="0.3">
      <c r="A76" s="194">
        <v>71</v>
      </c>
      <c r="B76" s="291"/>
      <c r="C76" s="175" t="s">
        <v>638</v>
      </c>
      <c r="D76" s="219">
        <v>60</v>
      </c>
      <c r="E76" s="191" t="s">
        <v>1715</v>
      </c>
      <c r="F76" s="274"/>
      <c r="G76" s="222">
        <v>12</v>
      </c>
      <c r="H76" s="260">
        <v>0</v>
      </c>
      <c r="I76" s="182">
        <f t="shared" si="6"/>
        <v>0</v>
      </c>
      <c r="J76" s="220">
        <v>12</v>
      </c>
      <c r="K76" s="259">
        <v>0</v>
      </c>
      <c r="L76" s="177">
        <f t="shared" si="7"/>
        <v>0</v>
      </c>
      <c r="M76" s="222">
        <v>12</v>
      </c>
      <c r="N76" s="183">
        <v>0</v>
      </c>
      <c r="O76" s="183">
        <f t="shared" si="8"/>
        <v>0</v>
      </c>
      <c r="P76" s="220">
        <v>12</v>
      </c>
      <c r="Q76" s="259">
        <v>0</v>
      </c>
      <c r="R76" s="177">
        <f t="shared" si="9"/>
        <v>0</v>
      </c>
      <c r="S76" s="222">
        <v>12</v>
      </c>
      <c r="T76" s="260">
        <v>0</v>
      </c>
      <c r="U76" s="183">
        <f t="shared" si="10"/>
        <v>0</v>
      </c>
      <c r="V76" s="177">
        <f t="shared" si="11"/>
        <v>0</v>
      </c>
    </row>
    <row r="77" spans="1:22" ht="15.75" thickBot="1" x14ac:dyDescent="0.3">
      <c r="A77" s="194">
        <v>72</v>
      </c>
      <c r="B77" s="291"/>
      <c r="C77" s="175" t="s">
        <v>639</v>
      </c>
      <c r="D77" s="219">
        <v>60</v>
      </c>
      <c r="E77" s="191" t="s">
        <v>1715</v>
      </c>
      <c r="F77" s="274"/>
      <c r="G77" s="222">
        <v>12</v>
      </c>
      <c r="H77" s="260">
        <v>0</v>
      </c>
      <c r="I77" s="182">
        <f t="shared" si="6"/>
        <v>0</v>
      </c>
      <c r="J77" s="220">
        <v>12</v>
      </c>
      <c r="K77" s="259">
        <v>0</v>
      </c>
      <c r="L77" s="177">
        <f t="shared" si="7"/>
        <v>0</v>
      </c>
      <c r="M77" s="222">
        <v>12</v>
      </c>
      <c r="N77" s="183">
        <v>0</v>
      </c>
      <c r="O77" s="183">
        <f t="shared" si="8"/>
        <v>0</v>
      </c>
      <c r="P77" s="220">
        <v>12</v>
      </c>
      <c r="Q77" s="259">
        <v>0</v>
      </c>
      <c r="R77" s="177">
        <f t="shared" si="9"/>
        <v>0</v>
      </c>
      <c r="S77" s="222">
        <v>12</v>
      </c>
      <c r="T77" s="260">
        <v>0</v>
      </c>
      <c r="U77" s="183">
        <f t="shared" si="10"/>
        <v>0</v>
      </c>
      <c r="V77" s="177">
        <f t="shared" si="11"/>
        <v>0</v>
      </c>
    </row>
    <row r="78" spans="1:22" ht="15.75" thickBot="1" x14ac:dyDescent="0.3">
      <c r="A78" s="194">
        <v>73</v>
      </c>
      <c r="B78" s="291"/>
      <c r="C78" s="175" t="s">
        <v>640</v>
      </c>
      <c r="D78" s="219">
        <v>60</v>
      </c>
      <c r="E78" s="191" t="s">
        <v>1715</v>
      </c>
      <c r="F78" s="274"/>
      <c r="G78" s="222">
        <v>12</v>
      </c>
      <c r="H78" s="260">
        <v>0</v>
      </c>
      <c r="I78" s="182">
        <f t="shared" si="6"/>
        <v>0</v>
      </c>
      <c r="J78" s="220">
        <v>12</v>
      </c>
      <c r="K78" s="259">
        <v>0</v>
      </c>
      <c r="L78" s="177">
        <f t="shared" si="7"/>
        <v>0</v>
      </c>
      <c r="M78" s="222">
        <v>12</v>
      </c>
      <c r="N78" s="183">
        <v>0</v>
      </c>
      <c r="O78" s="183">
        <f t="shared" si="8"/>
        <v>0</v>
      </c>
      <c r="P78" s="220">
        <v>12</v>
      </c>
      <c r="Q78" s="259">
        <v>0</v>
      </c>
      <c r="R78" s="177">
        <f t="shared" si="9"/>
        <v>0</v>
      </c>
      <c r="S78" s="222">
        <v>12</v>
      </c>
      <c r="T78" s="260">
        <v>0</v>
      </c>
      <c r="U78" s="183">
        <f t="shared" si="10"/>
        <v>0</v>
      </c>
      <c r="V78" s="177">
        <f t="shared" si="11"/>
        <v>0</v>
      </c>
    </row>
    <row r="79" spans="1:22" ht="15.75" thickBot="1" x14ac:dyDescent="0.3">
      <c r="A79" s="194">
        <v>74</v>
      </c>
      <c r="B79" s="291"/>
      <c r="C79" s="175" t="s">
        <v>641</v>
      </c>
      <c r="D79" s="219">
        <v>60</v>
      </c>
      <c r="E79" s="191" t="s">
        <v>1715</v>
      </c>
      <c r="F79" s="274"/>
      <c r="G79" s="222">
        <v>12</v>
      </c>
      <c r="H79" s="260">
        <v>0</v>
      </c>
      <c r="I79" s="182">
        <f t="shared" si="6"/>
        <v>0</v>
      </c>
      <c r="J79" s="220">
        <v>12</v>
      </c>
      <c r="K79" s="259">
        <v>0</v>
      </c>
      <c r="L79" s="177">
        <f t="shared" si="7"/>
        <v>0</v>
      </c>
      <c r="M79" s="222">
        <v>12</v>
      </c>
      <c r="N79" s="183">
        <v>0</v>
      </c>
      <c r="O79" s="183">
        <f t="shared" si="8"/>
        <v>0</v>
      </c>
      <c r="P79" s="220">
        <v>12</v>
      </c>
      <c r="Q79" s="259">
        <v>0</v>
      </c>
      <c r="R79" s="177">
        <f t="shared" si="9"/>
        <v>0</v>
      </c>
      <c r="S79" s="222">
        <v>12</v>
      </c>
      <c r="T79" s="260">
        <v>0</v>
      </c>
      <c r="U79" s="183">
        <f t="shared" si="10"/>
        <v>0</v>
      </c>
      <c r="V79" s="177">
        <f t="shared" si="11"/>
        <v>0</v>
      </c>
    </row>
    <row r="80" spans="1:22" ht="15.75" thickBot="1" x14ac:dyDescent="0.3">
      <c r="A80" s="194">
        <v>75</v>
      </c>
      <c r="B80" s="291"/>
      <c r="C80" s="175" t="s">
        <v>642</v>
      </c>
      <c r="D80" s="219">
        <v>60</v>
      </c>
      <c r="E80" s="191" t="s">
        <v>1715</v>
      </c>
      <c r="F80" s="274"/>
      <c r="G80" s="222">
        <v>12</v>
      </c>
      <c r="H80" s="260">
        <v>0</v>
      </c>
      <c r="I80" s="182">
        <f t="shared" si="6"/>
        <v>0</v>
      </c>
      <c r="J80" s="220">
        <v>12</v>
      </c>
      <c r="K80" s="259">
        <v>0</v>
      </c>
      <c r="L80" s="177">
        <f t="shared" si="7"/>
        <v>0</v>
      </c>
      <c r="M80" s="222">
        <v>12</v>
      </c>
      <c r="N80" s="183">
        <v>0</v>
      </c>
      <c r="O80" s="183">
        <f t="shared" si="8"/>
        <v>0</v>
      </c>
      <c r="P80" s="220">
        <v>12</v>
      </c>
      <c r="Q80" s="259">
        <v>0</v>
      </c>
      <c r="R80" s="177">
        <f t="shared" si="9"/>
        <v>0</v>
      </c>
      <c r="S80" s="222">
        <v>12</v>
      </c>
      <c r="T80" s="260">
        <v>0</v>
      </c>
      <c r="U80" s="183">
        <f t="shared" si="10"/>
        <v>0</v>
      </c>
      <c r="V80" s="177">
        <f t="shared" si="11"/>
        <v>0</v>
      </c>
    </row>
    <row r="81" spans="1:22" ht="15.75" thickBot="1" x14ac:dyDescent="0.3">
      <c r="A81" s="194">
        <v>76</v>
      </c>
      <c r="B81" s="291"/>
      <c r="C81" s="175" t="s">
        <v>643</v>
      </c>
      <c r="D81" s="219">
        <v>60</v>
      </c>
      <c r="E81" s="191" t="s">
        <v>1715</v>
      </c>
      <c r="F81" s="274"/>
      <c r="G81" s="222">
        <v>12</v>
      </c>
      <c r="H81" s="260">
        <v>0</v>
      </c>
      <c r="I81" s="182">
        <f t="shared" si="6"/>
        <v>0</v>
      </c>
      <c r="J81" s="220">
        <v>12</v>
      </c>
      <c r="K81" s="259">
        <v>0</v>
      </c>
      <c r="L81" s="177">
        <f t="shared" si="7"/>
        <v>0</v>
      </c>
      <c r="M81" s="222">
        <v>12</v>
      </c>
      <c r="N81" s="183">
        <v>0</v>
      </c>
      <c r="O81" s="183">
        <f t="shared" si="8"/>
        <v>0</v>
      </c>
      <c r="P81" s="220">
        <v>12</v>
      </c>
      <c r="Q81" s="259">
        <v>0</v>
      </c>
      <c r="R81" s="177">
        <f t="shared" si="9"/>
        <v>0</v>
      </c>
      <c r="S81" s="222">
        <v>12</v>
      </c>
      <c r="T81" s="260">
        <v>0</v>
      </c>
      <c r="U81" s="183">
        <f t="shared" si="10"/>
        <v>0</v>
      </c>
      <c r="V81" s="177">
        <f t="shared" si="11"/>
        <v>0</v>
      </c>
    </row>
    <row r="82" spans="1:22" ht="15.75" thickBot="1" x14ac:dyDescent="0.3">
      <c r="A82" s="194">
        <v>77</v>
      </c>
      <c r="B82" s="291"/>
      <c r="C82" s="175" t="s">
        <v>644</v>
      </c>
      <c r="D82" s="219">
        <v>60</v>
      </c>
      <c r="E82" s="191" t="s">
        <v>1715</v>
      </c>
      <c r="F82" s="274"/>
      <c r="G82" s="222">
        <v>12</v>
      </c>
      <c r="H82" s="260">
        <v>0</v>
      </c>
      <c r="I82" s="182">
        <f t="shared" si="6"/>
        <v>0</v>
      </c>
      <c r="J82" s="220">
        <v>12</v>
      </c>
      <c r="K82" s="259">
        <v>0</v>
      </c>
      <c r="L82" s="177">
        <f t="shared" si="7"/>
        <v>0</v>
      </c>
      <c r="M82" s="222">
        <v>12</v>
      </c>
      <c r="N82" s="183">
        <v>0</v>
      </c>
      <c r="O82" s="183">
        <f t="shared" si="8"/>
        <v>0</v>
      </c>
      <c r="P82" s="220">
        <v>12</v>
      </c>
      <c r="Q82" s="259">
        <v>0</v>
      </c>
      <c r="R82" s="177">
        <f t="shared" si="9"/>
        <v>0</v>
      </c>
      <c r="S82" s="222">
        <v>12</v>
      </c>
      <c r="T82" s="260">
        <v>0</v>
      </c>
      <c r="U82" s="183">
        <f t="shared" si="10"/>
        <v>0</v>
      </c>
      <c r="V82" s="177">
        <f t="shared" si="11"/>
        <v>0</v>
      </c>
    </row>
    <row r="83" spans="1:22" ht="15.75" thickBot="1" x14ac:dyDescent="0.3">
      <c r="A83" s="194">
        <v>78</v>
      </c>
      <c r="B83" s="291"/>
      <c r="C83" s="175" t="s">
        <v>645</v>
      </c>
      <c r="D83" s="219">
        <v>60</v>
      </c>
      <c r="E83" s="191" t="s">
        <v>1715</v>
      </c>
      <c r="F83" s="274"/>
      <c r="G83" s="222">
        <v>12</v>
      </c>
      <c r="H83" s="260">
        <v>0</v>
      </c>
      <c r="I83" s="182">
        <f t="shared" si="6"/>
        <v>0</v>
      </c>
      <c r="J83" s="220">
        <v>12</v>
      </c>
      <c r="K83" s="259">
        <v>0</v>
      </c>
      <c r="L83" s="177">
        <f t="shared" si="7"/>
        <v>0</v>
      </c>
      <c r="M83" s="222">
        <v>12</v>
      </c>
      <c r="N83" s="183">
        <v>0</v>
      </c>
      <c r="O83" s="183">
        <f t="shared" si="8"/>
        <v>0</v>
      </c>
      <c r="P83" s="220">
        <v>12</v>
      </c>
      <c r="Q83" s="259">
        <v>0</v>
      </c>
      <c r="R83" s="177">
        <f t="shared" si="9"/>
        <v>0</v>
      </c>
      <c r="S83" s="222">
        <v>12</v>
      </c>
      <c r="T83" s="260">
        <v>0</v>
      </c>
      <c r="U83" s="183">
        <f t="shared" si="10"/>
        <v>0</v>
      </c>
      <c r="V83" s="177">
        <f t="shared" si="11"/>
        <v>0</v>
      </c>
    </row>
    <row r="84" spans="1:22" ht="15.75" thickBot="1" x14ac:dyDescent="0.3">
      <c r="A84" s="194">
        <v>79</v>
      </c>
      <c r="B84" s="291"/>
      <c r="C84" s="175" t="s">
        <v>646</v>
      </c>
      <c r="D84" s="219">
        <v>60</v>
      </c>
      <c r="E84" s="191" t="s">
        <v>1715</v>
      </c>
      <c r="F84" s="274"/>
      <c r="G84" s="222">
        <v>12</v>
      </c>
      <c r="H84" s="260">
        <v>0</v>
      </c>
      <c r="I84" s="182">
        <f t="shared" si="6"/>
        <v>0</v>
      </c>
      <c r="J84" s="220">
        <v>12</v>
      </c>
      <c r="K84" s="259">
        <v>0</v>
      </c>
      <c r="L84" s="177">
        <f t="shared" si="7"/>
        <v>0</v>
      </c>
      <c r="M84" s="222">
        <v>12</v>
      </c>
      <c r="N84" s="183">
        <v>0</v>
      </c>
      <c r="O84" s="183">
        <f t="shared" si="8"/>
        <v>0</v>
      </c>
      <c r="P84" s="220">
        <v>12</v>
      </c>
      <c r="Q84" s="259">
        <v>0</v>
      </c>
      <c r="R84" s="177">
        <f t="shared" si="9"/>
        <v>0</v>
      </c>
      <c r="S84" s="222">
        <v>12</v>
      </c>
      <c r="T84" s="260">
        <v>0</v>
      </c>
      <c r="U84" s="183">
        <f t="shared" si="10"/>
        <v>0</v>
      </c>
      <c r="V84" s="177">
        <f t="shared" si="11"/>
        <v>0</v>
      </c>
    </row>
    <row r="85" spans="1:22" ht="15.75" thickBot="1" x14ac:dyDescent="0.3">
      <c r="A85" s="194">
        <v>80</v>
      </c>
      <c r="B85" s="291"/>
      <c r="C85" s="175" t="s">
        <v>647</v>
      </c>
      <c r="D85" s="219">
        <v>60</v>
      </c>
      <c r="E85" s="191" t="s">
        <v>1715</v>
      </c>
      <c r="F85" s="274"/>
      <c r="G85" s="222">
        <v>12</v>
      </c>
      <c r="H85" s="260">
        <v>0</v>
      </c>
      <c r="I85" s="182">
        <f t="shared" si="6"/>
        <v>0</v>
      </c>
      <c r="J85" s="220">
        <v>12</v>
      </c>
      <c r="K85" s="259">
        <v>0</v>
      </c>
      <c r="L85" s="177">
        <f t="shared" si="7"/>
        <v>0</v>
      </c>
      <c r="M85" s="222">
        <v>12</v>
      </c>
      <c r="N85" s="183">
        <v>0</v>
      </c>
      <c r="O85" s="183">
        <f t="shared" si="8"/>
        <v>0</v>
      </c>
      <c r="P85" s="220">
        <v>12</v>
      </c>
      <c r="Q85" s="259">
        <v>0</v>
      </c>
      <c r="R85" s="177">
        <f t="shared" si="9"/>
        <v>0</v>
      </c>
      <c r="S85" s="222">
        <v>12</v>
      </c>
      <c r="T85" s="260">
        <v>0</v>
      </c>
      <c r="U85" s="183">
        <f t="shared" si="10"/>
        <v>0</v>
      </c>
      <c r="V85" s="177">
        <f t="shared" si="11"/>
        <v>0</v>
      </c>
    </row>
    <row r="86" spans="1:22" ht="15.75" thickBot="1" x14ac:dyDescent="0.3">
      <c r="A86" s="194">
        <v>81</v>
      </c>
      <c r="B86" s="291"/>
      <c r="C86" s="175" t="s">
        <v>648</v>
      </c>
      <c r="D86" s="219">
        <v>60</v>
      </c>
      <c r="E86" s="191" t="s">
        <v>1715</v>
      </c>
      <c r="F86" s="274"/>
      <c r="G86" s="222">
        <v>12</v>
      </c>
      <c r="H86" s="260">
        <v>0</v>
      </c>
      <c r="I86" s="182">
        <f t="shared" si="6"/>
        <v>0</v>
      </c>
      <c r="J86" s="220">
        <v>12</v>
      </c>
      <c r="K86" s="259">
        <v>0</v>
      </c>
      <c r="L86" s="177">
        <f t="shared" si="7"/>
        <v>0</v>
      </c>
      <c r="M86" s="222">
        <v>12</v>
      </c>
      <c r="N86" s="183">
        <v>0</v>
      </c>
      <c r="O86" s="183">
        <f t="shared" si="8"/>
        <v>0</v>
      </c>
      <c r="P86" s="220">
        <v>12</v>
      </c>
      <c r="Q86" s="259">
        <v>0</v>
      </c>
      <c r="R86" s="177">
        <f t="shared" si="9"/>
        <v>0</v>
      </c>
      <c r="S86" s="222">
        <v>12</v>
      </c>
      <c r="T86" s="260">
        <v>0</v>
      </c>
      <c r="U86" s="183">
        <f t="shared" si="10"/>
        <v>0</v>
      </c>
      <c r="V86" s="177">
        <f t="shared" si="11"/>
        <v>0</v>
      </c>
    </row>
    <row r="87" spans="1:22" ht="15.75" thickBot="1" x14ac:dyDescent="0.3">
      <c r="A87" s="194">
        <v>82</v>
      </c>
      <c r="B87" s="291"/>
      <c r="C87" s="175" t="s">
        <v>649</v>
      </c>
      <c r="D87" s="219">
        <v>60</v>
      </c>
      <c r="E87" s="191" t="s">
        <v>1715</v>
      </c>
      <c r="F87" s="274"/>
      <c r="G87" s="222">
        <v>12</v>
      </c>
      <c r="H87" s="260">
        <v>0</v>
      </c>
      <c r="I87" s="182">
        <f t="shared" si="6"/>
        <v>0</v>
      </c>
      <c r="J87" s="220">
        <v>12</v>
      </c>
      <c r="K87" s="259">
        <v>0</v>
      </c>
      <c r="L87" s="177">
        <f t="shared" si="7"/>
        <v>0</v>
      </c>
      <c r="M87" s="222">
        <v>12</v>
      </c>
      <c r="N87" s="183">
        <v>0</v>
      </c>
      <c r="O87" s="183">
        <f t="shared" si="8"/>
        <v>0</v>
      </c>
      <c r="P87" s="220">
        <v>12</v>
      </c>
      <c r="Q87" s="259">
        <v>0</v>
      </c>
      <c r="R87" s="177">
        <f t="shared" si="9"/>
        <v>0</v>
      </c>
      <c r="S87" s="222">
        <v>12</v>
      </c>
      <c r="T87" s="260">
        <v>0</v>
      </c>
      <c r="U87" s="183">
        <f t="shared" si="10"/>
        <v>0</v>
      </c>
      <c r="V87" s="177">
        <f t="shared" si="11"/>
        <v>0</v>
      </c>
    </row>
    <row r="88" spans="1:22" ht="15.75" thickBot="1" x14ac:dyDescent="0.3">
      <c r="A88" s="194">
        <v>83</v>
      </c>
      <c r="B88" s="291"/>
      <c r="C88" s="175" t="s">
        <v>650</v>
      </c>
      <c r="D88" s="219">
        <v>60</v>
      </c>
      <c r="E88" s="191" t="s">
        <v>1715</v>
      </c>
      <c r="F88" s="274"/>
      <c r="G88" s="222">
        <v>12</v>
      </c>
      <c r="H88" s="260">
        <v>0</v>
      </c>
      <c r="I88" s="182">
        <f t="shared" si="6"/>
        <v>0</v>
      </c>
      <c r="J88" s="220">
        <v>12</v>
      </c>
      <c r="K88" s="259">
        <v>0</v>
      </c>
      <c r="L88" s="177">
        <f t="shared" si="7"/>
        <v>0</v>
      </c>
      <c r="M88" s="222">
        <v>12</v>
      </c>
      <c r="N88" s="183">
        <v>0</v>
      </c>
      <c r="O88" s="183">
        <f t="shared" si="8"/>
        <v>0</v>
      </c>
      <c r="P88" s="220">
        <v>12</v>
      </c>
      <c r="Q88" s="259">
        <v>0</v>
      </c>
      <c r="R88" s="177">
        <f t="shared" si="9"/>
        <v>0</v>
      </c>
      <c r="S88" s="222">
        <v>12</v>
      </c>
      <c r="T88" s="260">
        <v>0</v>
      </c>
      <c r="U88" s="183">
        <f t="shared" si="10"/>
        <v>0</v>
      </c>
      <c r="V88" s="177">
        <f t="shared" si="11"/>
        <v>0</v>
      </c>
    </row>
    <row r="89" spans="1:22" ht="15.75" thickBot="1" x14ac:dyDescent="0.3">
      <c r="A89" s="194">
        <v>84</v>
      </c>
      <c r="B89" s="291"/>
      <c r="C89" s="175" t="s">
        <v>651</v>
      </c>
      <c r="D89" s="219">
        <v>60</v>
      </c>
      <c r="E89" s="191" t="s">
        <v>1715</v>
      </c>
      <c r="F89" s="274"/>
      <c r="G89" s="222">
        <v>12</v>
      </c>
      <c r="H89" s="260">
        <v>0</v>
      </c>
      <c r="I89" s="182">
        <f t="shared" si="6"/>
        <v>0</v>
      </c>
      <c r="J89" s="220">
        <v>12</v>
      </c>
      <c r="K89" s="259">
        <v>0</v>
      </c>
      <c r="L89" s="177">
        <f t="shared" si="7"/>
        <v>0</v>
      </c>
      <c r="M89" s="222">
        <v>12</v>
      </c>
      <c r="N89" s="183">
        <v>0</v>
      </c>
      <c r="O89" s="183">
        <f t="shared" si="8"/>
        <v>0</v>
      </c>
      <c r="P89" s="220">
        <v>12</v>
      </c>
      <c r="Q89" s="259">
        <v>0</v>
      </c>
      <c r="R89" s="177">
        <f t="shared" si="9"/>
        <v>0</v>
      </c>
      <c r="S89" s="222">
        <v>12</v>
      </c>
      <c r="T89" s="260">
        <v>0</v>
      </c>
      <c r="U89" s="183">
        <f t="shared" si="10"/>
        <v>0</v>
      </c>
      <c r="V89" s="177">
        <f t="shared" si="11"/>
        <v>0</v>
      </c>
    </row>
    <row r="90" spans="1:22" ht="15.75" thickBot="1" x14ac:dyDescent="0.3">
      <c r="A90" s="194">
        <v>85</v>
      </c>
      <c r="B90" s="291"/>
      <c r="C90" s="175" t="s">
        <v>652</v>
      </c>
      <c r="D90" s="219">
        <v>60</v>
      </c>
      <c r="E90" s="191" t="s">
        <v>1715</v>
      </c>
      <c r="F90" s="274"/>
      <c r="G90" s="222">
        <v>12</v>
      </c>
      <c r="H90" s="260">
        <v>0</v>
      </c>
      <c r="I90" s="182">
        <f t="shared" si="6"/>
        <v>0</v>
      </c>
      <c r="J90" s="220">
        <v>12</v>
      </c>
      <c r="K90" s="259">
        <v>0</v>
      </c>
      <c r="L90" s="177">
        <f t="shared" si="7"/>
        <v>0</v>
      </c>
      <c r="M90" s="222">
        <v>12</v>
      </c>
      <c r="N90" s="183">
        <v>0</v>
      </c>
      <c r="O90" s="183">
        <f t="shared" si="8"/>
        <v>0</v>
      </c>
      <c r="P90" s="220">
        <v>12</v>
      </c>
      <c r="Q90" s="259">
        <v>0</v>
      </c>
      <c r="R90" s="177">
        <f t="shared" si="9"/>
        <v>0</v>
      </c>
      <c r="S90" s="222">
        <v>12</v>
      </c>
      <c r="T90" s="260">
        <v>0</v>
      </c>
      <c r="U90" s="183">
        <f t="shared" si="10"/>
        <v>0</v>
      </c>
      <c r="V90" s="177">
        <f t="shared" si="11"/>
        <v>0</v>
      </c>
    </row>
    <row r="91" spans="1:22" ht="15.75" thickBot="1" x14ac:dyDescent="0.3">
      <c r="A91" s="194">
        <v>86</v>
      </c>
      <c r="B91" s="291"/>
      <c r="C91" s="175" t="s">
        <v>653</v>
      </c>
      <c r="D91" s="219">
        <v>60</v>
      </c>
      <c r="E91" s="191" t="s">
        <v>1715</v>
      </c>
      <c r="F91" s="274"/>
      <c r="G91" s="222">
        <v>12</v>
      </c>
      <c r="H91" s="260">
        <v>0</v>
      </c>
      <c r="I91" s="182">
        <f t="shared" si="6"/>
        <v>0</v>
      </c>
      <c r="J91" s="220">
        <v>12</v>
      </c>
      <c r="K91" s="259">
        <v>0</v>
      </c>
      <c r="L91" s="177">
        <f t="shared" si="7"/>
        <v>0</v>
      </c>
      <c r="M91" s="222">
        <v>12</v>
      </c>
      <c r="N91" s="183">
        <v>0</v>
      </c>
      <c r="O91" s="183">
        <f t="shared" si="8"/>
        <v>0</v>
      </c>
      <c r="P91" s="220">
        <v>12</v>
      </c>
      <c r="Q91" s="259">
        <v>0</v>
      </c>
      <c r="R91" s="177">
        <f t="shared" si="9"/>
        <v>0</v>
      </c>
      <c r="S91" s="222">
        <v>12</v>
      </c>
      <c r="T91" s="260">
        <v>0</v>
      </c>
      <c r="U91" s="183">
        <f t="shared" si="10"/>
        <v>0</v>
      </c>
      <c r="V91" s="177">
        <f t="shared" si="11"/>
        <v>0</v>
      </c>
    </row>
    <row r="92" spans="1:22" ht="15.75" thickBot="1" x14ac:dyDescent="0.3">
      <c r="A92" s="194">
        <v>87</v>
      </c>
      <c r="B92" s="291"/>
      <c r="C92" s="175" t="s">
        <v>654</v>
      </c>
      <c r="D92" s="219">
        <v>60</v>
      </c>
      <c r="E92" s="191" t="s">
        <v>1715</v>
      </c>
      <c r="F92" s="274"/>
      <c r="G92" s="222">
        <v>12</v>
      </c>
      <c r="H92" s="260">
        <v>0</v>
      </c>
      <c r="I92" s="182">
        <f t="shared" si="6"/>
        <v>0</v>
      </c>
      <c r="J92" s="220">
        <v>12</v>
      </c>
      <c r="K92" s="259">
        <v>0</v>
      </c>
      <c r="L92" s="177">
        <f t="shared" si="7"/>
        <v>0</v>
      </c>
      <c r="M92" s="222">
        <v>12</v>
      </c>
      <c r="N92" s="183">
        <v>0</v>
      </c>
      <c r="O92" s="183">
        <f t="shared" si="8"/>
        <v>0</v>
      </c>
      <c r="P92" s="220">
        <v>12</v>
      </c>
      <c r="Q92" s="259">
        <v>0</v>
      </c>
      <c r="R92" s="177">
        <f t="shared" si="9"/>
        <v>0</v>
      </c>
      <c r="S92" s="222">
        <v>12</v>
      </c>
      <c r="T92" s="260">
        <v>0</v>
      </c>
      <c r="U92" s="183">
        <f t="shared" si="10"/>
        <v>0</v>
      </c>
      <c r="V92" s="177">
        <f t="shared" si="11"/>
        <v>0</v>
      </c>
    </row>
    <row r="93" spans="1:22" ht="15.75" thickBot="1" x14ac:dyDescent="0.3">
      <c r="A93" s="194">
        <v>88</v>
      </c>
      <c r="B93" s="291"/>
      <c r="C93" s="175" t="s">
        <v>655</v>
      </c>
      <c r="D93" s="219">
        <v>60</v>
      </c>
      <c r="E93" s="191" t="s">
        <v>1715</v>
      </c>
      <c r="F93" s="274"/>
      <c r="G93" s="222">
        <v>12</v>
      </c>
      <c r="H93" s="260">
        <v>0</v>
      </c>
      <c r="I93" s="182">
        <f t="shared" si="6"/>
        <v>0</v>
      </c>
      <c r="J93" s="220">
        <v>12</v>
      </c>
      <c r="K93" s="259">
        <v>0</v>
      </c>
      <c r="L93" s="177">
        <f t="shared" si="7"/>
        <v>0</v>
      </c>
      <c r="M93" s="222">
        <v>12</v>
      </c>
      <c r="N93" s="183">
        <v>0</v>
      </c>
      <c r="O93" s="183">
        <f t="shared" si="8"/>
        <v>0</v>
      </c>
      <c r="P93" s="220">
        <v>12</v>
      </c>
      <c r="Q93" s="259">
        <v>0</v>
      </c>
      <c r="R93" s="177">
        <f t="shared" si="9"/>
        <v>0</v>
      </c>
      <c r="S93" s="222">
        <v>12</v>
      </c>
      <c r="T93" s="260">
        <v>0</v>
      </c>
      <c r="U93" s="183">
        <f t="shared" si="10"/>
        <v>0</v>
      </c>
      <c r="V93" s="177">
        <f t="shared" si="11"/>
        <v>0</v>
      </c>
    </row>
    <row r="94" spans="1:22" ht="15.75" thickBot="1" x14ac:dyDescent="0.3">
      <c r="A94" s="194">
        <v>89</v>
      </c>
      <c r="B94" s="291"/>
      <c r="C94" s="175" t="s">
        <v>656</v>
      </c>
      <c r="D94" s="219">
        <v>60</v>
      </c>
      <c r="E94" s="191" t="s">
        <v>1715</v>
      </c>
      <c r="F94" s="274"/>
      <c r="G94" s="222">
        <v>12</v>
      </c>
      <c r="H94" s="260">
        <v>0</v>
      </c>
      <c r="I94" s="182">
        <f t="shared" si="6"/>
        <v>0</v>
      </c>
      <c r="J94" s="220">
        <v>12</v>
      </c>
      <c r="K94" s="259">
        <v>0</v>
      </c>
      <c r="L94" s="177">
        <f t="shared" si="7"/>
        <v>0</v>
      </c>
      <c r="M94" s="222">
        <v>12</v>
      </c>
      <c r="N94" s="183">
        <v>0</v>
      </c>
      <c r="O94" s="183">
        <f t="shared" si="8"/>
        <v>0</v>
      </c>
      <c r="P94" s="220">
        <v>12</v>
      </c>
      <c r="Q94" s="259">
        <v>0</v>
      </c>
      <c r="R94" s="177">
        <f t="shared" si="9"/>
        <v>0</v>
      </c>
      <c r="S94" s="222">
        <v>12</v>
      </c>
      <c r="T94" s="260">
        <v>0</v>
      </c>
      <c r="U94" s="183">
        <f t="shared" si="10"/>
        <v>0</v>
      </c>
      <c r="V94" s="177">
        <f t="shared" si="11"/>
        <v>0</v>
      </c>
    </row>
    <row r="95" spans="1:22" ht="15.75" thickBot="1" x14ac:dyDescent="0.3">
      <c r="A95" s="194">
        <v>90</v>
      </c>
      <c r="B95" s="291"/>
      <c r="C95" s="175" t="s">
        <v>657</v>
      </c>
      <c r="D95" s="219">
        <v>60</v>
      </c>
      <c r="E95" s="191" t="s">
        <v>1715</v>
      </c>
      <c r="F95" s="274"/>
      <c r="G95" s="222">
        <v>12</v>
      </c>
      <c r="H95" s="260">
        <v>0</v>
      </c>
      <c r="I95" s="182">
        <f t="shared" si="6"/>
        <v>0</v>
      </c>
      <c r="J95" s="220">
        <v>12</v>
      </c>
      <c r="K95" s="259">
        <v>0</v>
      </c>
      <c r="L95" s="177">
        <f t="shared" si="7"/>
        <v>0</v>
      </c>
      <c r="M95" s="222">
        <v>12</v>
      </c>
      <c r="N95" s="183">
        <v>0</v>
      </c>
      <c r="O95" s="183">
        <f t="shared" si="8"/>
        <v>0</v>
      </c>
      <c r="P95" s="220">
        <v>12</v>
      </c>
      <c r="Q95" s="259">
        <v>0</v>
      </c>
      <c r="R95" s="177">
        <f t="shared" si="9"/>
        <v>0</v>
      </c>
      <c r="S95" s="222">
        <v>12</v>
      </c>
      <c r="T95" s="260">
        <v>0</v>
      </c>
      <c r="U95" s="183">
        <f t="shared" si="10"/>
        <v>0</v>
      </c>
      <c r="V95" s="177">
        <f t="shared" si="11"/>
        <v>0</v>
      </c>
    </row>
    <row r="96" spans="1:22" ht="15.75" thickBot="1" x14ac:dyDescent="0.3">
      <c r="A96" s="194">
        <v>91</v>
      </c>
      <c r="B96" s="291"/>
      <c r="C96" s="175" t="s">
        <v>658</v>
      </c>
      <c r="D96" s="219">
        <v>60</v>
      </c>
      <c r="E96" s="191" t="s">
        <v>1715</v>
      </c>
      <c r="F96" s="274"/>
      <c r="G96" s="222">
        <v>12</v>
      </c>
      <c r="H96" s="260">
        <v>0</v>
      </c>
      <c r="I96" s="182">
        <f t="shared" si="6"/>
        <v>0</v>
      </c>
      <c r="J96" s="220">
        <v>12</v>
      </c>
      <c r="K96" s="259">
        <v>0</v>
      </c>
      <c r="L96" s="177">
        <f t="shared" si="7"/>
        <v>0</v>
      </c>
      <c r="M96" s="222">
        <v>12</v>
      </c>
      <c r="N96" s="183">
        <v>0</v>
      </c>
      <c r="O96" s="183">
        <f t="shared" si="8"/>
        <v>0</v>
      </c>
      <c r="P96" s="220">
        <v>12</v>
      </c>
      <c r="Q96" s="259">
        <v>0</v>
      </c>
      <c r="R96" s="177">
        <f t="shared" si="9"/>
        <v>0</v>
      </c>
      <c r="S96" s="222">
        <v>12</v>
      </c>
      <c r="T96" s="260">
        <v>0</v>
      </c>
      <c r="U96" s="183">
        <f t="shared" si="10"/>
        <v>0</v>
      </c>
      <c r="V96" s="177">
        <f t="shared" si="11"/>
        <v>0</v>
      </c>
    </row>
    <row r="97" spans="1:22" ht="15.75" thickBot="1" x14ac:dyDescent="0.3">
      <c r="A97" s="194">
        <v>92</v>
      </c>
      <c r="B97" s="292"/>
      <c r="C97" s="175" t="s">
        <v>659</v>
      </c>
      <c r="D97" s="219">
        <v>60</v>
      </c>
      <c r="E97" s="191" t="s">
        <v>1715</v>
      </c>
      <c r="F97" s="274"/>
      <c r="G97" s="222">
        <v>12</v>
      </c>
      <c r="H97" s="260">
        <v>0</v>
      </c>
      <c r="I97" s="182">
        <f t="shared" si="6"/>
        <v>0</v>
      </c>
      <c r="J97" s="220">
        <v>12</v>
      </c>
      <c r="K97" s="259">
        <v>0</v>
      </c>
      <c r="L97" s="177">
        <f t="shared" si="7"/>
        <v>0</v>
      </c>
      <c r="M97" s="222">
        <v>12</v>
      </c>
      <c r="N97" s="183">
        <v>0</v>
      </c>
      <c r="O97" s="183">
        <f t="shared" si="8"/>
        <v>0</v>
      </c>
      <c r="P97" s="220">
        <v>12</v>
      </c>
      <c r="Q97" s="259">
        <v>0</v>
      </c>
      <c r="R97" s="177">
        <f t="shared" si="9"/>
        <v>0</v>
      </c>
      <c r="S97" s="222">
        <v>12</v>
      </c>
      <c r="T97" s="260">
        <v>0</v>
      </c>
      <c r="U97" s="183">
        <f t="shared" si="10"/>
        <v>0</v>
      </c>
      <c r="V97" s="177">
        <f t="shared" si="11"/>
        <v>0</v>
      </c>
    </row>
    <row r="98" spans="1:22" ht="18.75" customHeight="1" thickBot="1" x14ac:dyDescent="0.3">
      <c r="A98" s="194">
        <v>93</v>
      </c>
      <c r="B98" s="290" t="s">
        <v>1089</v>
      </c>
      <c r="C98" s="175" t="s">
        <v>660</v>
      </c>
      <c r="D98" s="219">
        <v>60</v>
      </c>
      <c r="E98" s="191" t="s">
        <v>1715</v>
      </c>
      <c r="F98" s="274"/>
      <c r="G98" s="222">
        <v>12</v>
      </c>
      <c r="H98" s="260">
        <v>0</v>
      </c>
      <c r="I98" s="182">
        <f t="shared" si="6"/>
        <v>0</v>
      </c>
      <c r="J98" s="220">
        <v>12</v>
      </c>
      <c r="K98" s="259">
        <v>0</v>
      </c>
      <c r="L98" s="177">
        <f t="shared" si="7"/>
        <v>0</v>
      </c>
      <c r="M98" s="222">
        <v>12</v>
      </c>
      <c r="N98" s="183">
        <v>0</v>
      </c>
      <c r="O98" s="183">
        <f t="shared" si="8"/>
        <v>0</v>
      </c>
      <c r="P98" s="220">
        <v>12</v>
      </c>
      <c r="Q98" s="259">
        <v>0</v>
      </c>
      <c r="R98" s="177">
        <f t="shared" si="9"/>
        <v>0</v>
      </c>
      <c r="S98" s="222">
        <v>12</v>
      </c>
      <c r="T98" s="260">
        <v>0</v>
      </c>
      <c r="U98" s="183">
        <f t="shared" si="10"/>
        <v>0</v>
      </c>
      <c r="V98" s="177">
        <f t="shared" si="11"/>
        <v>0</v>
      </c>
    </row>
    <row r="99" spans="1:22" ht="15.75" thickBot="1" x14ac:dyDescent="0.3">
      <c r="A99" s="194">
        <v>94</v>
      </c>
      <c r="B99" s="291"/>
      <c r="C99" s="175" t="s">
        <v>661</v>
      </c>
      <c r="D99" s="219">
        <v>60</v>
      </c>
      <c r="E99" s="191" t="s">
        <v>1715</v>
      </c>
      <c r="F99" s="274"/>
      <c r="G99" s="222">
        <v>12</v>
      </c>
      <c r="H99" s="260">
        <v>0</v>
      </c>
      <c r="I99" s="182">
        <f t="shared" si="6"/>
        <v>0</v>
      </c>
      <c r="J99" s="220">
        <v>12</v>
      </c>
      <c r="K99" s="259">
        <v>0</v>
      </c>
      <c r="L99" s="177">
        <f t="shared" si="7"/>
        <v>0</v>
      </c>
      <c r="M99" s="222">
        <v>12</v>
      </c>
      <c r="N99" s="183">
        <v>0</v>
      </c>
      <c r="O99" s="183">
        <f t="shared" si="8"/>
        <v>0</v>
      </c>
      <c r="P99" s="220">
        <v>12</v>
      </c>
      <c r="Q99" s="259">
        <v>0</v>
      </c>
      <c r="R99" s="177">
        <f t="shared" si="9"/>
        <v>0</v>
      </c>
      <c r="S99" s="222">
        <v>12</v>
      </c>
      <c r="T99" s="260">
        <v>0</v>
      </c>
      <c r="U99" s="183">
        <f t="shared" si="10"/>
        <v>0</v>
      </c>
      <c r="V99" s="177">
        <f t="shared" si="11"/>
        <v>0</v>
      </c>
    </row>
    <row r="100" spans="1:22" ht="15.75" thickBot="1" x14ac:dyDescent="0.3">
      <c r="A100" s="194">
        <v>95</v>
      </c>
      <c r="B100" s="291"/>
      <c r="C100" s="175" t="s">
        <v>662</v>
      </c>
      <c r="D100" s="219">
        <v>60</v>
      </c>
      <c r="E100" s="191" t="s">
        <v>1715</v>
      </c>
      <c r="F100" s="274"/>
      <c r="G100" s="222">
        <v>12</v>
      </c>
      <c r="H100" s="260">
        <v>0</v>
      </c>
      <c r="I100" s="182">
        <f t="shared" si="6"/>
        <v>0</v>
      </c>
      <c r="J100" s="220">
        <v>12</v>
      </c>
      <c r="K100" s="259">
        <v>0</v>
      </c>
      <c r="L100" s="177">
        <f t="shared" si="7"/>
        <v>0</v>
      </c>
      <c r="M100" s="222">
        <v>12</v>
      </c>
      <c r="N100" s="183">
        <v>0</v>
      </c>
      <c r="O100" s="183">
        <f t="shared" si="8"/>
        <v>0</v>
      </c>
      <c r="P100" s="220">
        <v>12</v>
      </c>
      <c r="Q100" s="259">
        <v>0</v>
      </c>
      <c r="R100" s="177">
        <f t="shared" si="9"/>
        <v>0</v>
      </c>
      <c r="S100" s="222">
        <v>12</v>
      </c>
      <c r="T100" s="260">
        <v>0</v>
      </c>
      <c r="U100" s="183">
        <f t="shared" si="10"/>
        <v>0</v>
      </c>
      <c r="V100" s="177">
        <f t="shared" si="11"/>
        <v>0</v>
      </c>
    </row>
    <row r="101" spans="1:22" ht="15.75" thickBot="1" x14ac:dyDescent="0.3">
      <c r="A101" s="194">
        <v>96</v>
      </c>
      <c r="B101" s="291"/>
      <c r="C101" s="175" t="s">
        <v>663</v>
      </c>
      <c r="D101" s="219">
        <v>60</v>
      </c>
      <c r="E101" s="191" t="s">
        <v>1715</v>
      </c>
      <c r="F101" s="274"/>
      <c r="G101" s="222">
        <v>12</v>
      </c>
      <c r="H101" s="260">
        <v>0</v>
      </c>
      <c r="I101" s="182">
        <f t="shared" si="6"/>
        <v>0</v>
      </c>
      <c r="J101" s="220">
        <v>12</v>
      </c>
      <c r="K101" s="259">
        <v>0</v>
      </c>
      <c r="L101" s="177">
        <f t="shared" si="7"/>
        <v>0</v>
      </c>
      <c r="M101" s="222">
        <v>12</v>
      </c>
      <c r="N101" s="183">
        <v>0</v>
      </c>
      <c r="O101" s="183">
        <f t="shared" si="8"/>
        <v>0</v>
      </c>
      <c r="P101" s="220">
        <v>12</v>
      </c>
      <c r="Q101" s="259">
        <v>0</v>
      </c>
      <c r="R101" s="177">
        <f t="shared" si="9"/>
        <v>0</v>
      </c>
      <c r="S101" s="222">
        <v>12</v>
      </c>
      <c r="T101" s="260">
        <v>0</v>
      </c>
      <c r="U101" s="183">
        <f t="shared" si="10"/>
        <v>0</v>
      </c>
      <c r="V101" s="177">
        <f t="shared" si="11"/>
        <v>0</v>
      </c>
    </row>
    <row r="102" spans="1:22" ht="15.75" thickBot="1" x14ac:dyDescent="0.3">
      <c r="A102" s="194">
        <v>97</v>
      </c>
      <c r="B102" s="291"/>
      <c r="C102" s="175" t="s">
        <v>664</v>
      </c>
      <c r="D102" s="219">
        <v>60</v>
      </c>
      <c r="E102" s="191" t="s">
        <v>1715</v>
      </c>
      <c r="F102" s="274"/>
      <c r="G102" s="222">
        <v>12</v>
      </c>
      <c r="H102" s="260">
        <v>0</v>
      </c>
      <c r="I102" s="182">
        <f t="shared" si="6"/>
        <v>0</v>
      </c>
      <c r="J102" s="220">
        <v>12</v>
      </c>
      <c r="K102" s="259">
        <v>0</v>
      </c>
      <c r="L102" s="177">
        <f t="shared" si="7"/>
        <v>0</v>
      </c>
      <c r="M102" s="222">
        <v>12</v>
      </c>
      <c r="N102" s="183">
        <v>0</v>
      </c>
      <c r="O102" s="183">
        <f t="shared" si="8"/>
        <v>0</v>
      </c>
      <c r="P102" s="220">
        <v>12</v>
      </c>
      <c r="Q102" s="259">
        <v>0</v>
      </c>
      <c r="R102" s="177">
        <f t="shared" si="9"/>
        <v>0</v>
      </c>
      <c r="S102" s="222">
        <v>12</v>
      </c>
      <c r="T102" s="260">
        <v>0</v>
      </c>
      <c r="U102" s="183">
        <f t="shared" si="10"/>
        <v>0</v>
      </c>
      <c r="V102" s="177">
        <f t="shared" si="11"/>
        <v>0</v>
      </c>
    </row>
    <row r="103" spans="1:22" ht="15.75" thickBot="1" x14ac:dyDescent="0.3">
      <c r="A103" s="194">
        <v>98</v>
      </c>
      <c r="B103" s="291"/>
      <c r="C103" s="175" t="s">
        <v>665</v>
      </c>
      <c r="D103" s="219">
        <v>60</v>
      </c>
      <c r="E103" s="191" t="s">
        <v>1715</v>
      </c>
      <c r="F103" s="274"/>
      <c r="G103" s="222">
        <v>12</v>
      </c>
      <c r="H103" s="260">
        <v>0</v>
      </c>
      <c r="I103" s="182">
        <f t="shared" si="6"/>
        <v>0</v>
      </c>
      <c r="J103" s="220">
        <v>12</v>
      </c>
      <c r="K103" s="259">
        <v>0</v>
      </c>
      <c r="L103" s="177">
        <f t="shared" si="7"/>
        <v>0</v>
      </c>
      <c r="M103" s="222">
        <v>12</v>
      </c>
      <c r="N103" s="183">
        <v>0</v>
      </c>
      <c r="O103" s="183">
        <f t="shared" si="8"/>
        <v>0</v>
      </c>
      <c r="P103" s="220">
        <v>12</v>
      </c>
      <c r="Q103" s="259">
        <v>0</v>
      </c>
      <c r="R103" s="177">
        <f t="shared" si="9"/>
        <v>0</v>
      </c>
      <c r="S103" s="222">
        <v>12</v>
      </c>
      <c r="T103" s="260">
        <v>0</v>
      </c>
      <c r="U103" s="183">
        <f t="shared" si="10"/>
        <v>0</v>
      </c>
      <c r="V103" s="177">
        <f t="shared" si="11"/>
        <v>0</v>
      </c>
    </row>
    <row r="104" spans="1:22" ht="15.75" thickBot="1" x14ac:dyDescent="0.3">
      <c r="A104" s="194">
        <v>99</v>
      </c>
      <c r="B104" s="291"/>
      <c r="C104" s="175" t="s">
        <v>666</v>
      </c>
      <c r="D104" s="219">
        <v>60</v>
      </c>
      <c r="E104" s="191" t="s">
        <v>1715</v>
      </c>
      <c r="F104" s="274"/>
      <c r="G104" s="222">
        <v>12</v>
      </c>
      <c r="H104" s="260">
        <v>0</v>
      </c>
      <c r="I104" s="182">
        <f t="shared" si="6"/>
        <v>0</v>
      </c>
      <c r="J104" s="220">
        <v>12</v>
      </c>
      <c r="K104" s="259">
        <v>0</v>
      </c>
      <c r="L104" s="177">
        <f t="shared" si="7"/>
        <v>0</v>
      </c>
      <c r="M104" s="222">
        <v>12</v>
      </c>
      <c r="N104" s="183">
        <v>0</v>
      </c>
      <c r="O104" s="183">
        <f t="shared" si="8"/>
        <v>0</v>
      </c>
      <c r="P104" s="220">
        <v>12</v>
      </c>
      <c r="Q104" s="259">
        <v>0</v>
      </c>
      <c r="R104" s="177">
        <f t="shared" si="9"/>
        <v>0</v>
      </c>
      <c r="S104" s="222">
        <v>12</v>
      </c>
      <c r="T104" s="260">
        <v>0</v>
      </c>
      <c r="U104" s="183">
        <f t="shared" si="10"/>
        <v>0</v>
      </c>
      <c r="V104" s="177">
        <f t="shared" si="11"/>
        <v>0</v>
      </c>
    </row>
    <row r="105" spans="1:22" ht="15.75" thickBot="1" x14ac:dyDescent="0.3">
      <c r="A105" s="194">
        <v>100</v>
      </c>
      <c r="B105" s="291"/>
      <c r="C105" s="175" t="s">
        <v>667</v>
      </c>
      <c r="D105" s="219">
        <v>60</v>
      </c>
      <c r="E105" s="191" t="s">
        <v>1715</v>
      </c>
      <c r="F105" s="274"/>
      <c r="G105" s="222">
        <v>12</v>
      </c>
      <c r="H105" s="260">
        <v>0</v>
      </c>
      <c r="I105" s="182">
        <f t="shared" si="6"/>
        <v>0</v>
      </c>
      <c r="J105" s="220">
        <v>12</v>
      </c>
      <c r="K105" s="259">
        <v>0</v>
      </c>
      <c r="L105" s="177">
        <f t="shared" si="7"/>
        <v>0</v>
      </c>
      <c r="M105" s="222">
        <v>12</v>
      </c>
      <c r="N105" s="183">
        <v>0</v>
      </c>
      <c r="O105" s="183">
        <f t="shared" si="8"/>
        <v>0</v>
      </c>
      <c r="P105" s="220">
        <v>12</v>
      </c>
      <c r="Q105" s="259">
        <v>0</v>
      </c>
      <c r="R105" s="177">
        <f t="shared" si="9"/>
        <v>0</v>
      </c>
      <c r="S105" s="222">
        <v>12</v>
      </c>
      <c r="T105" s="260">
        <v>0</v>
      </c>
      <c r="U105" s="183">
        <f t="shared" si="10"/>
        <v>0</v>
      </c>
      <c r="V105" s="177">
        <f t="shared" si="11"/>
        <v>0</v>
      </c>
    </row>
    <row r="106" spans="1:22" ht="15.75" thickBot="1" x14ac:dyDescent="0.3">
      <c r="A106" s="194">
        <v>101</v>
      </c>
      <c r="B106" s="291"/>
      <c r="C106" s="175" t="s">
        <v>668</v>
      </c>
      <c r="D106" s="219">
        <v>60</v>
      </c>
      <c r="E106" s="191" t="s">
        <v>1715</v>
      </c>
      <c r="F106" s="274"/>
      <c r="G106" s="222">
        <v>12</v>
      </c>
      <c r="H106" s="260">
        <v>0</v>
      </c>
      <c r="I106" s="182">
        <f t="shared" si="6"/>
        <v>0</v>
      </c>
      <c r="J106" s="220">
        <v>12</v>
      </c>
      <c r="K106" s="259">
        <v>0</v>
      </c>
      <c r="L106" s="177">
        <f t="shared" si="7"/>
        <v>0</v>
      </c>
      <c r="M106" s="222">
        <v>12</v>
      </c>
      <c r="N106" s="183">
        <v>0</v>
      </c>
      <c r="O106" s="183">
        <f t="shared" si="8"/>
        <v>0</v>
      </c>
      <c r="P106" s="220">
        <v>12</v>
      </c>
      <c r="Q106" s="259">
        <v>0</v>
      </c>
      <c r="R106" s="177">
        <f t="shared" si="9"/>
        <v>0</v>
      </c>
      <c r="S106" s="222">
        <v>12</v>
      </c>
      <c r="T106" s="260">
        <v>0</v>
      </c>
      <c r="U106" s="183">
        <f t="shared" si="10"/>
        <v>0</v>
      </c>
      <c r="V106" s="177">
        <f t="shared" si="11"/>
        <v>0</v>
      </c>
    </row>
    <row r="107" spans="1:22" ht="15.75" thickBot="1" x14ac:dyDescent="0.3">
      <c r="A107" s="194">
        <v>102</v>
      </c>
      <c r="B107" s="291"/>
      <c r="C107" s="175" t="s">
        <v>669</v>
      </c>
      <c r="D107" s="219">
        <v>60</v>
      </c>
      <c r="E107" s="191" t="s">
        <v>1715</v>
      </c>
      <c r="F107" s="274"/>
      <c r="G107" s="222">
        <v>12</v>
      </c>
      <c r="H107" s="260">
        <v>0</v>
      </c>
      <c r="I107" s="182">
        <f t="shared" si="6"/>
        <v>0</v>
      </c>
      <c r="J107" s="220">
        <v>12</v>
      </c>
      <c r="K107" s="259">
        <v>0</v>
      </c>
      <c r="L107" s="177">
        <f t="shared" si="7"/>
        <v>0</v>
      </c>
      <c r="M107" s="222">
        <v>12</v>
      </c>
      <c r="N107" s="183">
        <v>0</v>
      </c>
      <c r="O107" s="183">
        <f t="shared" si="8"/>
        <v>0</v>
      </c>
      <c r="P107" s="220">
        <v>12</v>
      </c>
      <c r="Q107" s="259">
        <v>0</v>
      </c>
      <c r="R107" s="177">
        <f t="shared" si="9"/>
        <v>0</v>
      </c>
      <c r="S107" s="222">
        <v>12</v>
      </c>
      <c r="T107" s="260">
        <v>0</v>
      </c>
      <c r="U107" s="183">
        <f t="shared" si="10"/>
        <v>0</v>
      </c>
      <c r="V107" s="177">
        <f t="shared" si="11"/>
        <v>0</v>
      </c>
    </row>
    <row r="108" spans="1:22" ht="15.75" thickBot="1" x14ac:dyDescent="0.3">
      <c r="A108" s="194">
        <v>103</v>
      </c>
      <c r="B108" s="291"/>
      <c r="C108" s="175" t="s">
        <v>670</v>
      </c>
      <c r="D108" s="219">
        <v>60</v>
      </c>
      <c r="E108" s="191" t="s">
        <v>1715</v>
      </c>
      <c r="F108" s="274"/>
      <c r="G108" s="222">
        <v>12</v>
      </c>
      <c r="H108" s="260">
        <v>0</v>
      </c>
      <c r="I108" s="182">
        <f t="shared" si="6"/>
        <v>0</v>
      </c>
      <c r="J108" s="220">
        <v>12</v>
      </c>
      <c r="K108" s="259">
        <v>0</v>
      </c>
      <c r="L108" s="177">
        <f t="shared" si="7"/>
        <v>0</v>
      </c>
      <c r="M108" s="222">
        <v>12</v>
      </c>
      <c r="N108" s="183">
        <v>0</v>
      </c>
      <c r="O108" s="183">
        <f t="shared" si="8"/>
        <v>0</v>
      </c>
      <c r="P108" s="220">
        <v>12</v>
      </c>
      <c r="Q108" s="259">
        <v>0</v>
      </c>
      <c r="R108" s="177">
        <f t="shared" si="9"/>
        <v>0</v>
      </c>
      <c r="S108" s="222">
        <v>12</v>
      </c>
      <c r="T108" s="260">
        <v>0</v>
      </c>
      <c r="U108" s="183">
        <f t="shared" si="10"/>
        <v>0</v>
      </c>
      <c r="V108" s="177">
        <f t="shared" si="11"/>
        <v>0</v>
      </c>
    </row>
    <row r="109" spans="1:22" ht="15.75" thickBot="1" x14ac:dyDescent="0.3">
      <c r="A109" s="194">
        <v>104</v>
      </c>
      <c r="B109" s="291"/>
      <c r="C109" s="175" t="s">
        <v>671</v>
      </c>
      <c r="D109" s="219">
        <v>60</v>
      </c>
      <c r="E109" s="191" t="s">
        <v>1715</v>
      </c>
      <c r="F109" s="274"/>
      <c r="G109" s="222">
        <v>12</v>
      </c>
      <c r="H109" s="260">
        <v>0</v>
      </c>
      <c r="I109" s="182">
        <f t="shared" si="6"/>
        <v>0</v>
      </c>
      <c r="J109" s="220">
        <v>12</v>
      </c>
      <c r="K109" s="259">
        <v>0</v>
      </c>
      <c r="L109" s="177">
        <f t="shared" si="7"/>
        <v>0</v>
      </c>
      <c r="M109" s="222">
        <v>12</v>
      </c>
      <c r="N109" s="183">
        <v>0</v>
      </c>
      <c r="O109" s="183">
        <f t="shared" si="8"/>
        <v>0</v>
      </c>
      <c r="P109" s="220">
        <v>12</v>
      </c>
      <c r="Q109" s="259">
        <v>0</v>
      </c>
      <c r="R109" s="177">
        <f t="shared" si="9"/>
        <v>0</v>
      </c>
      <c r="S109" s="222">
        <v>12</v>
      </c>
      <c r="T109" s="260">
        <v>0</v>
      </c>
      <c r="U109" s="183">
        <f t="shared" si="10"/>
        <v>0</v>
      </c>
      <c r="V109" s="177">
        <f t="shared" si="11"/>
        <v>0</v>
      </c>
    </row>
    <row r="110" spans="1:22" ht="15.75" thickBot="1" x14ac:dyDescent="0.3">
      <c r="A110" s="194">
        <v>105</v>
      </c>
      <c r="B110" s="291"/>
      <c r="C110" s="175" t="s">
        <v>672</v>
      </c>
      <c r="D110" s="219">
        <v>60</v>
      </c>
      <c r="E110" s="191" t="s">
        <v>1715</v>
      </c>
      <c r="F110" s="274"/>
      <c r="G110" s="222">
        <v>12</v>
      </c>
      <c r="H110" s="260">
        <v>0</v>
      </c>
      <c r="I110" s="182">
        <f t="shared" si="6"/>
        <v>0</v>
      </c>
      <c r="J110" s="220">
        <v>12</v>
      </c>
      <c r="K110" s="259">
        <v>0</v>
      </c>
      <c r="L110" s="177">
        <f t="shared" si="7"/>
        <v>0</v>
      </c>
      <c r="M110" s="222">
        <v>12</v>
      </c>
      <c r="N110" s="183">
        <v>0</v>
      </c>
      <c r="O110" s="183">
        <f t="shared" si="8"/>
        <v>0</v>
      </c>
      <c r="P110" s="220">
        <v>12</v>
      </c>
      <c r="Q110" s="259">
        <v>0</v>
      </c>
      <c r="R110" s="177">
        <f t="shared" si="9"/>
        <v>0</v>
      </c>
      <c r="S110" s="222">
        <v>12</v>
      </c>
      <c r="T110" s="260">
        <v>0</v>
      </c>
      <c r="U110" s="183">
        <f t="shared" si="10"/>
        <v>0</v>
      </c>
      <c r="V110" s="177">
        <f t="shared" si="11"/>
        <v>0</v>
      </c>
    </row>
    <row r="111" spans="1:22" ht="15.75" thickBot="1" x14ac:dyDescent="0.3">
      <c r="A111" s="194">
        <v>106</v>
      </c>
      <c r="B111" s="291"/>
      <c r="C111" s="175" t="s">
        <v>673</v>
      </c>
      <c r="D111" s="219">
        <v>60</v>
      </c>
      <c r="E111" s="191" t="s">
        <v>1715</v>
      </c>
      <c r="F111" s="274"/>
      <c r="G111" s="222">
        <v>12</v>
      </c>
      <c r="H111" s="260">
        <v>0</v>
      </c>
      <c r="I111" s="182">
        <f t="shared" si="6"/>
        <v>0</v>
      </c>
      <c r="J111" s="220">
        <v>12</v>
      </c>
      <c r="K111" s="259">
        <v>0</v>
      </c>
      <c r="L111" s="177">
        <f t="shared" si="7"/>
        <v>0</v>
      </c>
      <c r="M111" s="222">
        <v>12</v>
      </c>
      <c r="N111" s="183">
        <v>0</v>
      </c>
      <c r="O111" s="183">
        <f t="shared" si="8"/>
        <v>0</v>
      </c>
      <c r="P111" s="220">
        <v>12</v>
      </c>
      <c r="Q111" s="259">
        <v>0</v>
      </c>
      <c r="R111" s="177">
        <f t="shared" si="9"/>
        <v>0</v>
      </c>
      <c r="S111" s="222">
        <v>12</v>
      </c>
      <c r="T111" s="260">
        <v>0</v>
      </c>
      <c r="U111" s="183">
        <f t="shared" si="10"/>
        <v>0</v>
      </c>
      <c r="V111" s="177">
        <f t="shared" si="11"/>
        <v>0</v>
      </c>
    </row>
    <row r="112" spans="1:22" ht="15.75" thickBot="1" x14ac:dyDescent="0.3">
      <c r="A112" s="194">
        <v>107</v>
      </c>
      <c r="B112" s="291"/>
      <c r="C112" s="175" t="s">
        <v>674</v>
      </c>
      <c r="D112" s="219">
        <v>60</v>
      </c>
      <c r="E112" s="191" t="s">
        <v>1715</v>
      </c>
      <c r="F112" s="274"/>
      <c r="G112" s="222">
        <v>12</v>
      </c>
      <c r="H112" s="260">
        <v>0</v>
      </c>
      <c r="I112" s="182">
        <f t="shared" si="6"/>
        <v>0</v>
      </c>
      <c r="J112" s="220">
        <v>12</v>
      </c>
      <c r="K112" s="259">
        <v>0</v>
      </c>
      <c r="L112" s="177">
        <f t="shared" si="7"/>
        <v>0</v>
      </c>
      <c r="M112" s="222">
        <v>12</v>
      </c>
      <c r="N112" s="183">
        <v>0</v>
      </c>
      <c r="O112" s="183">
        <f t="shared" si="8"/>
        <v>0</v>
      </c>
      <c r="P112" s="220">
        <v>12</v>
      </c>
      <c r="Q112" s="259">
        <v>0</v>
      </c>
      <c r="R112" s="177">
        <f t="shared" si="9"/>
        <v>0</v>
      </c>
      <c r="S112" s="222">
        <v>12</v>
      </c>
      <c r="T112" s="260">
        <v>0</v>
      </c>
      <c r="U112" s="183">
        <f t="shared" si="10"/>
        <v>0</v>
      </c>
      <c r="V112" s="177">
        <f t="shared" si="11"/>
        <v>0</v>
      </c>
    </row>
    <row r="113" spans="1:22" ht="15.75" thickBot="1" x14ac:dyDescent="0.3">
      <c r="A113" s="194">
        <v>108</v>
      </c>
      <c r="B113" s="291"/>
      <c r="C113" s="175" t="s">
        <v>675</v>
      </c>
      <c r="D113" s="219">
        <v>60</v>
      </c>
      <c r="E113" s="191" t="s">
        <v>1715</v>
      </c>
      <c r="F113" s="274"/>
      <c r="G113" s="222">
        <v>12</v>
      </c>
      <c r="H113" s="260">
        <v>0</v>
      </c>
      <c r="I113" s="182">
        <f t="shared" si="6"/>
        <v>0</v>
      </c>
      <c r="J113" s="220">
        <v>12</v>
      </c>
      <c r="K113" s="259">
        <v>0</v>
      </c>
      <c r="L113" s="177">
        <f t="shared" si="7"/>
        <v>0</v>
      </c>
      <c r="M113" s="222">
        <v>12</v>
      </c>
      <c r="N113" s="183">
        <v>0</v>
      </c>
      <c r="O113" s="183">
        <f t="shared" si="8"/>
        <v>0</v>
      </c>
      <c r="P113" s="220">
        <v>12</v>
      </c>
      <c r="Q113" s="259">
        <v>0</v>
      </c>
      <c r="R113" s="177">
        <f t="shared" si="9"/>
        <v>0</v>
      </c>
      <c r="S113" s="222">
        <v>12</v>
      </c>
      <c r="T113" s="260">
        <v>0</v>
      </c>
      <c r="U113" s="183">
        <f t="shared" si="10"/>
        <v>0</v>
      </c>
      <c r="V113" s="177">
        <f t="shared" si="11"/>
        <v>0</v>
      </c>
    </row>
    <row r="114" spans="1:22" ht="15.75" thickBot="1" x14ac:dyDescent="0.3">
      <c r="A114" s="194">
        <v>109</v>
      </c>
      <c r="B114" s="291"/>
      <c r="C114" s="175" t="s">
        <v>676</v>
      </c>
      <c r="D114" s="219">
        <v>60</v>
      </c>
      <c r="E114" s="191" t="s">
        <v>1715</v>
      </c>
      <c r="F114" s="274"/>
      <c r="G114" s="222">
        <v>12</v>
      </c>
      <c r="H114" s="260">
        <v>0</v>
      </c>
      <c r="I114" s="182">
        <f t="shared" si="6"/>
        <v>0</v>
      </c>
      <c r="J114" s="220">
        <v>12</v>
      </c>
      <c r="K114" s="259">
        <v>0</v>
      </c>
      <c r="L114" s="177">
        <f t="shared" si="7"/>
        <v>0</v>
      </c>
      <c r="M114" s="222">
        <v>12</v>
      </c>
      <c r="N114" s="183">
        <v>0</v>
      </c>
      <c r="O114" s="183">
        <f t="shared" si="8"/>
        <v>0</v>
      </c>
      <c r="P114" s="220">
        <v>12</v>
      </c>
      <c r="Q114" s="259">
        <v>0</v>
      </c>
      <c r="R114" s="177">
        <f t="shared" si="9"/>
        <v>0</v>
      </c>
      <c r="S114" s="222">
        <v>12</v>
      </c>
      <c r="T114" s="260">
        <v>0</v>
      </c>
      <c r="U114" s="183">
        <f t="shared" si="10"/>
        <v>0</v>
      </c>
      <c r="V114" s="177">
        <f t="shared" si="11"/>
        <v>0</v>
      </c>
    </row>
    <row r="115" spans="1:22" ht="15.75" thickBot="1" x14ac:dyDescent="0.3">
      <c r="A115" s="194">
        <v>110</v>
      </c>
      <c r="B115" s="291"/>
      <c r="C115" s="175" t="s">
        <v>677</v>
      </c>
      <c r="D115" s="219">
        <v>60</v>
      </c>
      <c r="E115" s="191" t="s">
        <v>1715</v>
      </c>
      <c r="F115" s="274"/>
      <c r="G115" s="222">
        <v>12</v>
      </c>
      <c r="H115" s="260">
        <v>0</v>
      </c>
      <c r="I115" s="182">
        <f t="shared" si="6"/>
        <v>0</v>
      </c>
      <c r="J115" s="220">
        <v>12</v>
      </c>
      <c r="K115" s="259">
        <v>0</v>
      </c>
      <c r="L115" s="177">
        <f t="shared" si="7"/>
        <v>0</v>
      </c>
      <c r="M115" s="222">
        <v>12</v>
      </c>
      <c r="N115" s="183">
        <v>0</v>
      </c>
      <c r="O115" s="183">
        <f t="shared" si="8"/>
        <v>0</v>
      </c>
      <c r="P115" s="220">
        <v>12</v>
      </c>
      <c r="Q115" s="259">
        <v>0</v>
      </c>
      <c r="R115" s="177">
        <f t="shared" si="9"/>
        <v>0</v>
      </c>
      <c r="S115" s="222">
        <v>12</v>
      </c>
      <c r="T115" s="260">
        <v>0</v>
      </c>
      <c r="U115" s="183">
        <f t="shared" si="10"/>
        <v>0</v>
      </c>
      <c r="V115" s="177">
        <f t="shared" si="11"/>
        <v>0</v>
      </c>
    </row>
    <row r="116" spans="1:22" ht="15.75" thickBot="1" x14ac:dyDescent="0.3">
      <c r="A116" s="194">
        <v>111</v>
      </c>
      <c r="B116" s="291"/>
      <c r="C116" s="175" t="s">
        <v>678</v>
      </c>
      <c r="D116" s="219">
        <v>60</v>
      </c>
      <c r="E116" s="191" t="s">
        <v>1715</v>
      </c>
      <c r="F116" s="274"/>
      <c r="G116" s="222">
        <v>12</v>
      </c>
      <c r="H116" s="260">
        <v>0</v>
      </c>
      <c r="I116" s="182">
        <f t="shared" si="6"/>
        <v>0</v>
      </c>
      <c r="J116" s="220">
        <v>12</v>
      </c>
      <c r="K116" s="259">
        <v>0</v>
      </c>
      <c r="L116" s="177">
        <f t="shared" si="7"/>
        <v>0</v>
      </c>
      <c r="M116" s="222">
        <v>12</v>
      </c>
      <c r="N116" s="183">
        <v>0</v>
      </c>
      <c r="O116" s="183">
        <f t="shared" si="8"/>
        <v>0</v>
      </c>
      <c r="P116" s="220">
        <v>12</v>
      </c>
      <c r="Q116" s="259">
        <v>0</v>
      </c>
      <c r="R116" s="177">
        <f t="shared" si="9"/>
        <v>0</v>
      </c>
      <c r="S116" s="222">
        <v>12</v>
      </c>
      <c r="T116" s="260">
        <v>0</v>
      </c>
      <c r="U116" s="183">
        <f t="shared" si="10"/>
        <v>0</v>
      </c>
      <c r="V116" s="177">
        <f t="shared" si="11"/>
        <v>0</v>
      </c>
    </row>
    <row r="117" spans="1:22" ht="15.75" thickBot="1" x14ac:dyDescent="0.3">
      <c r="A117" s="194">
        <v>112</v>
      </c>
      <c r="B117" s="291"/>
      <c r="C117" s="175" t="s">
        <v>679</v>
      </c>
      <c r="D117" s="219">
        <v>60</v>
      </c>
      <c r="E117" s="191" t="s">
        <v>1715</v>
      </c>
      <c r="F117" s="274"/>
      <c r="G117" s="222">
        <v>12</v>
      </c>
      <c r="H117" s="260">
        <v>0</v>
      </c>
      <c r="I117" s="182">
        <f t="shared" si="6"/>
        <v>0</v>
      </c>
      <c r="J117" s="220">
        <v>12</v>
      </c>
      <c r="K117" s="259">
        <v>0</v>
      </c>
      <c r="L117" s="177">
        <f t="shared" si="7"/>
        <v>0</v>
      </c>
      <c r="M117" s="222">
        <v>12</v>
      </c>
      <c r="N117" s="183">
        <v>0</v>
      </c>
      <c r="O117" s="183">
        <f t="shared" si="8"/>
        <v>0</v>
      </c>
      <c r="P117" s="220">
        <v>12</v>
      </c>
      <c r="Q117" s="259">
        <v>0</v>
      </c>
      <c r="R117" s="177">
        <f t="shared" si="9"/>
        <v>0</v>
      </c>
      <c r="S117" s="222">
        <v>12</v>
      </c>
      <c r="T117" s="260">
        <v>0</v>
      </c>
      <c r="U117" s="183">
        <f t="shared" si="10"/>
        <v>0</v>
      </c>
      <c r="V117" s="177">
        <f t="shared" si="11"/>
        <v>0</v>
      </c>
    </row>
    <row r="118" spans="1:22" ht="15.75" thickBot="1" x14ac:dyDescent="0.3">
      <c r="A118" s="194">
        <v>113</v>
      </c>
      <c r="B118" s="291"/>
      <c r="C118" s="175" t="s">
        <v>680</v>
      </c>
      <c r="D118" s="219">
        <v>60</v>
      </c>
      <c r="E118" s="191" t="s">
        <v>1715</v>
      </c>
      <c r="F118" s="274"/>
      <c r="G118" s="222">
        <v>12</v>
      </c>
      <c r="H118" s="260">
        <v>0</v>
      </c>
      <c r="I118" s="182">
        <f t="shared" si="6"/>
        <v>0</v>
      </c>
      <c r="J118" s="220">
        <v>12</v>
      </c>
      <c r="K118" s="259">
        <v>0</v>
      </c>
      <c r="L118" s="177">
        <f t="shared" si="7"/>
        <v>0</v>
      </c>
      <c r="M118" s="222">
        <v>12</v>
      </c>
      <c r="N118" s="183">
        <v>0</v>
      </c>
      <c r="O118" s="183">
        <f t="shared" si="8"/>
        <v>0</v>
      </c>
      <c r="P118" s="220">
        <v>12</v>
      </c>
      <c r="Q118" s="259">
        <v>0</v>
      </c>
      <c r="R118" s="177">
        <f t="shared" si="9"/>
        <v>0</v>
      </c>
      <c r="S118" s="222">
        <v>12</v>
      </c>
      <c r="T118" s="260">
        <v>0</v>
      </c>
      <c r="U118" s="183">
        <f t="shared" si="10"/>
        <v>0</v>
      </c>
      <c r="V118" s="177">
        <f t="shared" si="11"/>
        <v>0</v>
      </c>
    </row>
    <row r="119" spans="1:22" ht="15.75" thickBot="1" x14ac:dyDescent="0.3">
      <c r="A119" s="194">
        <v>114</v>
      </c>
      <c r="B119" s="291"/>
      <c r="C119" s="175" t="s">
        <v>681</v>
      </c>
      <c r="D119" s="219">
        <v>60</v>
      </c>
      <c r="E119" s="191" t="s">
        <v>1715</v>
      </c>
      <c r="F119" s="274"/>
      <c r="G119" s="222">
        <v>12</v>
      </c>
      <c r="H119" s="260">
        <v>0</v>
      </c>
      <c r="I119" s="182">
        <f t="shared" si="6"/>
        <v>0</v>
      </c>
      <c r="J119" s="220">
        <v>12</v>
      </c>
      <c r="K119" s="259">
        <v>0</v>
      </c>
      <c r="L119" s="177">
        <f t="shared" si="7"/>
        <v>0</v>
      </c>
      <c r="M119" s="222">
        <v>12</v>
      </c>
      <c r="N119" s="183">
        <v>0</v>
      </c>
      <c r="O119" s="183">
        <f t="shared" si="8"/>
        <v>0</v>
      </c>
      <c r="P119" s="220">
        <v>12</v>
      </c>
      <c r="Q119" s="259">
        <v>0</v>
      </c>
      <c r="R119" s="177">
        <f t="shared" si="9"/>
        <v>0</v>
      </c>
      <c r="S119" s="222">
        <v>12</v>
      </c>
      <c r="T119" s="260">
        <v>0</v>
      </c>
      <c r="U119" s="183">
        <f t="shared" si="10"/>
        <v>0</v>
      </c>
      <c r="V119" s="177">
        <f t="shared" si="11"/>
        <v>0</v>
      </c>
    </row>
    <row r="120" spans="1:22" ht="15.75" thickBot="1" x14ac:dyDescent="0.3">
      <c r="A120" s="194">
        <v>115</v>
      </c>
      <c r="B120" s="291"/>
      <c r="C120" s="175" t="s">
        <v>682</v>
      </c>
      <c r="D120" s="219">
        <v>60</v>
      </c>
      <c r="E120" s="191" t="s">
        <v>1715</v>
      </c>
      <c r="F120" s="274"/>
      <c r="G120" s="222">
        <v>12</v>
      </c>
      <c r="H120" s="260">
        <v>0</v>
      </c>
      <c r="I120" s="182">
        <f t="shared" si="6"/>
        <v>0</v>
      </c>
      <c r="J120" s="220">
        <v>12</v>
      </c>
      <c r="K120" s="259">
        <v>0</v>
      </c>
      <c r="L120" s="177">
        <f t="shared" si="7"/>
        <v>0</v>
      </c>
      <c r="M120" s="222">
        <v>12</v>
      </c>
      <c r="N120" s="183">
        <v>0</v>
      </c>
      <c r="O120" s="183">
        <f t="shared" si="8"/>
        <v>0</v>
      </c>
      <c r="P120" s="220">
        <v>12</v>
      </c>
      <c r="Q120" s="259">
        <v>0</v>
      </c>
      <c r="R120" s="177">
        <f t="shared" si="9"/>
        <v>0</v>
      </c>
      <c r="S120" s="222">
        <v>12</v>
      </c>
      <c r="T120" s="260">
        <v>0</v>
      </c>
      <c r="U120" s="183">
        <f t="shared" si="10"/>
        <v>0</v>
      </c>
      <c r="V120" s="177">
        <f t="shared" si="11"/>
        <v>0</v>
      </c>
    </row>
    <row r="121" spans="1:22" ht="15.75" thickBot="1" x14ac:dyDescent="0.3">
      <c r="A121" s="194">
        <v>116</v>
      </c>
      <c r="B121" s="291"/>
      <c r="C121" s="175" t="s">
        <v>683</v>
      </c>
      <c r="D121" s="219">
        <v>60</v>
      </c>
      <c r="E121" s="191" t="s">
        <v>1715</v>
      </c>
      <c r="F121" s="274"/>
      <c r="G121" s="222">
        <v>12</v>
      </c>
      <c r="H121" s="260">
        <v>0</v>
      </c>
      <c r="I121" s="182">
        <f t="shared" si="6"/>
        <v>0</v>
      </c>
      <c r="J121" s="220">
        <v>12</v>
      </c>
      <c r="K121" s="259">
        <v>0</v>
      </c>
      <c r="L121" s="177">
        <f t="shared" si="7"/>
        <v>0</v>
      </c>
      <c r="M121" s="222">
        <v>12</v>
      </c>
      <c r="N121" s="183">
        <v>0</v>
      </c>
      <c r="O121" s="183">
        <f t="shared" si="8"/>
        <v>0</v>
      </c>
      <c r="P121" s="220">
        <v>12</v>
      </c>
      <c r="Q121" s="259">
        <v>0</v>
      </c>
      <c r="R121" s="177">
        <f t="shared" si="9"/>
        <v>0</v>
      </c>
      <c r="S121" s="222">
        <v>12</v>
      </c>
      <c r="T121" s="260">
        <v>0</v>
      </c>
      <c r="U121" s="183">
        <f t="shared" si="10"/>
        <v>0</v>
      </c>
      <c r="V121" s="177">
        <f t="shared" si="11"/>
        <v>0</v>
      </c>
    </row>
    <row r="122" spans="1:22" ht="15.75" thickBot="1" x14ac:dyDescent="0.3">
      <c r="A122" s="194">
        <v>117</v>
      </c>
      <c r="B122" s="291"/>
      <c r="C122" s="175" t="s">
        <v>684</v>
      </c>
      <c r="D122" s="219">
        <v>60</v>
      </c>
      <c r="E122" s="191" t="s">
        <v>1715</v>
      </c>
      <c r="F122" s="274"/>
      <c r="G122" s="222">
        <v>12</v>
      </c>
      <c r="H122" s="260">
        <v>0</v>
      </c>
      <c r="I122" s="182">
        <f t="shared" si="6"/>
        <v>0</v>
      </c>
      <c r="J122" s="220">
        <v>12</v>
      </c>
      <c r="K122" s="259">
        <v>0</v>
      </c>
      <c r="L122" s="177">
        <f t="shared" si="7"/>
        <v>0</v>
      </c>
      <c r="M122" s="222">
        <v>12</v>
      </c>
      <c r="N122" s="183">
        <v>0</v>
      </c>
      <c r="O122" s="183">
        <f t="shared" si="8"/>
        <v>0</v>
      </c>
      <c r="P122" s="220">
        <v>12</v>
      </c>
      <c r="Q122" s="259">
        <v>0</v>
      </c>
      <c r="R122" s="177">
        <f t="shared" si="9"/>
        <v>0</v>
      </c>
      <c r="S122" s="222">
        <v>12</v>
      </c>
      <c r="T122" s="260">
        <v>0</v>
      </c>
      <c r="U122" s="183">
        <f t="shared" si="10"/>
        <v>0</v>
      </c>
      <c r="V122" s="177">
        <f t="shared" si="11"/>
        <v>0</v>
      </c>
    </row>
    <row r="123" spans="1:22" ht="15.75" thickBot="1" x14ac:dyDescent="0.3">
      <c r="A123" s="194">
        <v>118</v>
      </c>
      <c r="B123" s="291"/>
      <c r="C123" s="175" t="s">
        <v>685</v>
      </c>
      <c r="D123" s="219">
        <v>60</v>
      </c>
      <c r="E123" s="191" t="s">
        <v>1715</v>
      </c>
      <c r="F123" s="274"/>
      <c r="G123" s="222">
        <v>12</v>
      </c>
      <c r="H123" s="260">
        <v>0</v>
      </c>
      <c r="I123" s="182">
        <f t="shared" si="6"/>
        <v>0</v>
      </c>
      <c r="J123" s="220">
        <v>12</v>
      </c>
      <c r="K123" s="259">
        <v>0</v>
      </c>
      <c r="L123" s="177">
        <f t="shared" si="7"/>
        <v>0</v>
      </c>
      <c r="M123" s="222">
        <v>12</v>
      </c>
      <c r="N123" s="183">
        <v>0</v>
      </c>
      <c r="O123" s="183">
        <f t="shared" si="8"/>
        <v>0</v>
      </c>
      <c r="P123" s="220">
        <v>12</v>
      </c>
      <c r="Q123" s="259">
        <v>0</v>
      </c>
      <c r="R123" s="177">
        <f t="shared" si="9"/>
        <v>0</v>
      </c>
      <c r="S123" s="222">
        <v>12</v>
      </c>
      <c r="T123" s="260">
        <v>0</v>
      </c>
      <c r="U123" s="183">
        <f t="shared" si="10"/>
        <v>0</v>
      </c>
      <c r="V123" s="177">
        <f t="shared" si="11"/>
        <v>0</v>
      </c>
    </row>
    <row r="124" spans="1:22" ht="15.75" thickBot="1" x14ac:dyDescent="0.3">
      <c r="A124" s="194">
        <v>119</v>
      </c>
      <c r="B124" s="292"/>
      <c r="C124" s="175" t="s">
        <v>686</v>
      </c>
      <c r="D124" s="219">
        <v>60</v>
      </c>
      <c r="E124" s="191" t="s">
        <v>1715</v>
      </c>
      <c r="F124" s="274"/>
      <c r="G124" s="222">
        <v>12</v>
      </c>
      <c r="H124" s="260">
        <v>0</v>
      </c>
      <c r="I124" s="182">
        <f t="shared" si="6"/>
        <v>0</v>
      </c>
      <c r="J124" s="220">
        <v>12</v>
      </c>
      <c r="K124" s="259">
        <v>0</v>
      </c>
      <c r="L124" s="177">
        <f t="shared" si="7"/>
        <v>0</v>
      </c>
      <c r="M124" s="222">
        <v>12</v>
      </c>
      <c r="N124" s="183">
        <v>0</v>
      </c>
      <c r="O124" s="183">
        <f t="shared" si="8"/>
        <v>0</v>
      </c>
      <c r="P124" s="220">
        <v>12</v>
      </c>
      <c r="Q124" s="259">
        <v>0</v>
      </c>
      <c r="R124" s="177">
        <f t="shared" si="9"/>
        <v>0</v>
      </c>
      <c r="S124" s="222">
        <v>12</v>
      </c>
      <c r="T124" s="260">
        <v>0</v>
      </c>
      <c r="U124" s="183">
        <f t="shared" si="10"/>
        <v>0</v>
      </c>
      <c r="V124" s="177">
        <f t="shared" si="11"/>
        <v>0</v>
      </c>
    </row>
    <row r="125" spans="1:22" ht="15.75" customHeight="1" thickBot="1" x14ac:dyDescent="0.3">
      <c r="A125" s="194">
        <v>120</v>
      </c>
      <c r="B125" s="290" t="s">
        <v>1090</v>
      </c>
      <c r="C125" s="175" t="s">
        <v>687</v>
      </c>
      <c r="D125" s="220">
        <v>60</v>
      </c>
      <c r="E125" s="191" t="s">
        <v>1715</v>
      </c>
      <c r="F125" s="274"/>
      <c r="G125" s="223">
        <v>12</v>
      </c>
      <c r="H125" s="260">
        <v>0</v>
      </c>
      <c r="I125" s="182">
        <f t="shared" si="6"/>
        <v>0</v>
      </c>
      <c r="J125" s="220">
        <v>12</v>
      </c>
      <c r="K125" s="259">
        <v>0</v>
      </c>
      <c r="L125" s="177">
        <f t="shared" si="7"/>
        <v>0</v>
      </c>
      <c r="M125" s="222">
        <v>12</v>
      </c>
      <c r="N125" s="183">
        <v>0</v>
      </c>
      <c r="O125" s="183">
        <f t="shared" si="8"/>
        <v>0</v>
      </c>
      <c r="P125" s="220">
        <v>12</v>
      </c>
      <c r="Q125" s="259">
        <v>0</v>
      </c>
      <c r="R125" s="177">
        <f t="shared" si="9"/>
        <v>0</v>
      </c>
      <c r="S125" s="222">
        <v>12</v>
      </c>
      <c r="T125" s="260">
        <v>0</v>
      </c>
      <c r="U125" s="183">
        <f t="shared" si="10"/>
        <v>0</v>
      </c>
      <c r="V125" s="177">
        <f t="shared" si="11"/>
        <v>0</v>
      </c>
    </row>
    <row r="126" spans="1:22" ht="15.75" thickBot="1" x14ac:dyDescent="0.3">
      <c r="A126" s="194">
        <v>121</v>
      </c>
      <c r="B126" s="291"/>
      <c r="C126" s="175" t="s">
        <v>688</v>
      </c>
      <c r="D126" s="220">
        <v>60</v>
      </c>
      <c r="E126" s="191" t="s">
        <v>1715</v>
      </c>
      <c r="F126" s="274"/>
      <c r="G126" s="223">
        <v>12</v>
      </c>
      <c r="H126" s="260">
        <v>0</v>
      </c>
      <c r="I126" s="182">
        <f t="shared" si="6"/>
        <v>0</v>
      </c>
      <c r="J126" s="220">
        <v>12</v>
      </c>
      <c r="K126" s="259">
        <v>0</v>
      </c>
      <c r="L126" s="177">
        <f t="shared" si="7"/>
        <v>0</v>
      </c>
      <c r="M126" s="223">
        <v>12</v>
      </c>
      <c r="N126" s="183">
        <v>0</v>
      </c>
      <c r="O126" s="183">
        <f t="shared" si="8"/>
        <v>0</v>
      </c>
      <c r="P126" s="220">
        <v>12</v>
      </c>
      <c r="Q126" s="259">
        <v>0</v>
      </c>
      <c r="R126" s="177">
        <f t="shared" si="9"/>
        <v>0</v>
      </c>
      <c r="S126" s="223">
        <v>12</v>
      </c>
      <c r="T126" s="260">
        <v>0</v>
      </c>
      <c r="U126" s="183">
        <f t="shared" si="10"/>
        <v>0</v>
      </c>
      <c r="V126" s="177">
        <f t="shared" si="11"/>
        <v>0</v>
      </c>
    </row>
    <row r="127" spans="1:22" ht="15.75" thickBot="1" x14ac:dyDescent="0.3">
      <c r="A127" s="194">
        <v>122</v>
      </c>
      <c r="B127" s="291"/>
      <c r="C127" s="175" t="s">
        <v>689</v>
      </c>
      <c r="D127" s="220">
        <v>60</v>
      </c>
      <c r="E127" s="191" t="s">
        <v>1715</v>
      </c>
      <c r="F127" s="274"/>
      <c r="G127" s="223">
        <v>12</v>
      </c>
      <c r="H127" s="260">
        <v>0</v>
      </c>
      <c r="I127" s="182">
        <f t="shared" si="6"/>
        <v>0</v>
      </c>
      <c r="J127" s="220">
        <v>12</v>
      </c>
      <c r="K127" s="259">
        <v>0</v>
      </c>
      <c r="L127" s="177">
        <f t="shared" si="7"/>
        <v>0</v>
      </c>
      <c r="M127" s="223">
        <v>12</v>
      </c>
      <c r="N127" s="183">
        <v>0</v>
      </c>
      <c r="O127" s="183">
        <f t="shared" si="8"/>
        <v>0</v>
      </c>
      <c r="P127" s="220">
        <v>12</v>
      </c>
      <c r="Q127" s="259">
        <v>0</v>
      </c>
      <c r="R127" s="177">
        <f t="shared" si="9"/>
        <v>0</v>
      </c>
      <c r="S127" s="223">
        <v>12</v>
      </c>
      <c r="T127" s="260">
        <v>0</v>
      </c>
      <c r="U127" s="183">
        <f t="shared" si="10"/>
        <v>0</v>
      </c>
      <c r="V127" s="177">
        <f t="shared" si="11"/>
        <v>0</v>
      </c>
    </row>
    <row r="128" spans="1:22" ht="15.75" thickBot="1" x14ac:dyDescent="0.3">
      <c r="A128" s="194">
        <v>123</v>
      </c>
      <c r="B128" s="291"/>
      <c r="C128" s="175" t="s">
        <v>690</v>
      </c>
      <c r="D128" s="220">
        <v>60</v>
      </c>
      <c r="E128" s="191" t="s">
        <v>1715</v>
      </c>
      <c r="F128" s="274"/>
      <c r="G128" s="223">
        <v>12</v>
      </c>
      <c r="H128" s="260">
        <v>0</v>
      </c>
      <c r="I128" s="182">
        <f t="shared" si="6"/>
        <v>0</v>
      </c>
      <c r="J128" s="220">
        <v>12</v>
      </c>
      <c r="K128" s="259">
        <v>0</v>
      </c>
      <c r="L128" s="177">
        <f t="shared" si="7"/>
        <v>0</v>
      </c>
      <c r="M128" s="223">
        <v>12</v>
      </c>
      <c r="N128" s="183">
        <v>0</v>
      </c>
      <c r="O128" s="183">
        <f t="shared" si="8"/>
        <v>0</v>
      </c>
      <c r="P128" s="220">
        <v>12</v>
      </c>
      <c r="Q128" s="259">
        <v>0</v>
      </c>
      <c r="R128" s="177">
        <f t="shared" si="9"/>
        <v>0</v>
      </c>
      <c r="S128" s="223">
        <v>12</v>
      </c>
      <c r="T128" s="260">
        <v>0</v>
      </c>
      <c r="U128" s="183">
        <f t="shared" si="10"/>
        <v>0</v>
      </c>
      <c r="V128" s="177">
        <f t="shared" si="11"/>
        <v>0</v>
      </c>
    </row>
    <row r="129" spans="1:22" ht="15.75" thickBot="1" x14ac:dyDescent="0.3">
      <c r="A129" s="194">
        <v>124</v>
      </c>
      <c r="B129" s="291"/>
      <c r="C129" s="175" t="s">
        <v>691</v>
      </c>
      <c r="D129" s="220">
        <v>60</v>
      </c>
      <c r="E129" s="191" t="s">
        <v>1715</v>
      </c>
      <c r="F129" s="274"/>
      <c r="G129" s="223">
        <v>12</v>
      </c>
      <c r="H129" s="260">
        <v>0</v>
      </c>
      <c r="I129" s="182">
        <f t="shared" si="6"/>
        <v>0</v>
      </c>
      <c r="J129" s="220">
        <v>12</v>
      </c>
      <c r="K129" s="259">
        <v>0</v>
      </c>
      <c r="L129" s="177">
        <f t="shared" si="7"/>
        <v>0</v>
      </c>
      <c r="M129" s="223">
        <v>12</v>
      </c>
      <c r="N129" s="183">
        <v>0</v>
      </c>
      <c r="O129" s="183">
        <f t="shared" si="8"/>
        <v>0</v>
      </c>
      <c r="P129" s="220">
        <v>12</v>
      </c>
      <c r="Q129" s="259">
        <v>0</v>
      </c>
      <c r="R129" s="177">
        <f t="shared" si="9"/>
        <v>0</v>
      </c>
      <c r="S129" s="223">
        <v>12</v>
      </c>
      <c r="T129" s="260">
        <v>0</v>
      </c>
      <c r="U129" s="183">
        <f t="shared" si="10"/>
        <v>0</v>
      </c>
      <c r="V129" s="177">
        <f t="shared" si="11"/>
        <v>0</v>
      </c>
    </row>
    <row r="130" spans="1:22" ht="15.75" thickBot="1" x14ac:dyDescent="0.3">
      <c r="A130" s="194">
        <v>125</v>
      </c>
      <c r="B130" s="291"/>
      <c r="C130" s="175" t="s">
        <v>692</v>
      </c>
      <c r="D130" s="220">
        <v>60</v>
      </c>
      <c r="E130" s="191" t="s">
        <v>1715</v>
      </c>
      <c r="F130" s="274"/>
      <c r="G130" s="223">
        <v>12</v>
      </c>
      <c r="H130" s="260">
        <v>0</v>
      </c>
      <c r="I130" s="182">
        <f t="shared" si="6"/>
        <v>0</v>
      </c>
      <c r="J130" s="220">
        <v>12</v>
      </c>
      <c r="K130" s="259">
        <v>0</v>
      </c>
      <c r="L130" s="177">
        <f t="shared" si="7"/>
        <v>0</v>
      </c>
      <c r="M130" s="223">
        <v>12</v>
      </c>
      <c r="N130" s="183">
        <v>0</v>
      </c>
      <c r="O130" s="183">
        <f t="shared" si="8"/>
        <v>0</v>
      </c>
      <c r="P130" s="220">
        <v>12</v>
      </c>
      <c r="Q130" s="259">
        <v>0</v>
      </c>
      <c r="R130" s="177">
        <f t="shared" si="9"/>
        <v>0</v>
      </c>
      <c r="S130" s="223">
        <v>12</v>
      </c>
      <c r="T130" s="260">
        <v>0</v>
      </c>
      <c r="U130" s="183">
        <f t="shared" si="10"/>
        <v>0</v>
      </c>
      <c r="V130" s="177">
        <f t="shared" si="11"/>
        <v>0</v>
      </c>
    </row>
    <row r="131" spans="1:22" ht="15.75" thickBot="1" x14ac:dyDescent="0.3">
      <c r="A131" s="194">
        <v>126</v>
      </c>
      <c r="B131" s="291"/>
      <c r="C131" s="175" t="s">
        <v>693</v>
      </c>
      <c r="D131" s="220">
        <v>60</v>
      </c>
      <c r="E131" s="191" t="s">
        <v>1715</v>
      </c>
      <c r="F131" s="274"/>
      <c r="G131" s="223">
        <v>12</v>
      </c>
      <c r="H131" s="260">
        <v>0</v>
      </c>
      <c r="I131" s="182">
        <f t="shared" si="6"/>
        <v>0</v>
      </c>
      <c r="J131" s="220">
        <v>12</v>
      </c>
      <c r="K131" s="259">
        <v>0</v>
      </c>
      <c r="L131" s="177">
        <f t="shared" si="7"/>
        <v>0</v>
      </c>
      <c r="M131" s="223">
        <v>12</v>
      </c>
      <c r="N131" s="183">
        <v>0</v>
      </c>
      <c r="O131" s="183">
        <f t="shared" si="8"/>
        <v>0</v>
      </c>
      <c r="P131" s="220">
        <v>12</v>
      </c>
      <c r="Q131" s="259">
        <v>0</v>
      </c>
      <c r="R131" s="177">
        <f t="shared" si="9"/>
        <v>0</v>
      </c>
      <c r="S131" s="223">
        <v>12</v>
      </c>
      <c r="T131" s="260">
        <v>0</v>
      </c>
      <c r="U131" s="183">
        <f t="shared" si="10"/>
        <v>0</v>
      </c>
      <c r="V131" s="177">
        <f t="shared" si="11"/>
        <v>0</v>
      </c>
    </row>
    <row r="132" spans="1:22" ht="15.75" thickBot="1" x14ac:dyDescent="0.3">
      <c r="A132" s="194">
        <v>127</v>
      </c>
      <c r="B132" s="291"/>
      <c r="C132" s="175" t="s">
        <v>694</v>
      </c>
      <c r="D132" s="220">
        <v>60</v>
      </c>
      <c r="E132" s="191" t="s">
        <v>1715</v>
      </c>
      <c r="F132" s="274"/>
      <c r="G132" s="223">
        <v>12</v>
      </c>
      <c r="H132" s="260">
        <v>0</v>
      </c>
      <c r="I132" s="182">
        <f t="shared" si="6"/>
        <v>0</v>
      </c>
      <c r="J132" s="220">
        <v>12</v>
      </c>
      <c r="K132" s="259">
        <v>0</v>
      </c>
      <c r="L132" s="177">
        <f t="shared" si="7"/>
        <v>0</v>
      </c>
      <c r="M132" s="223">
        <v>12</v>
      </c>
      <c r="N132" s="183">
        <v>0</v>
      </c>
      <c r="O132" s="183">
        <f t="shared" si="8"/>
        <v>0</v>
      </c>
      <c r="P132" s="220">
        <v>12</v>
      </c>
      <c r="Q132" s="259">
        <v>0</v>
      </c>
      <c r="R132" s="177">
        <f t="shared" si="9"/>
        <v>0</v>
      </c>
      <c r="S132" s="223">
        <v>12</v>
      </c>
      <c r="T132" s="260">
        <v>0</v>
      </c>
      <c r="U132" s="183">
        <f t="shared" si="10"/>
        <v>0</v>
      </c>
      <c r="V132" s="177">
        <f t="shared" si="11"/>
        <v>0</v>
      </c>
    </row>
    <row r="133" spans="1:22" ht="15.75" thickBot="1" x14ac:dyDescent="0.3">
      <c r="A133" s="194">
        <v>128</v>
      </c>
      <c r="B133" s="291"/>
      <c r="C133" s="175" t="s">
        <v>695</v>
      </c>
      <c r="D133" s="220">
        <v>60</v>
      </c>
      <c r="E133" s="191" t="s">
        <v>1715</v>
      </c>
      <c r="F133" s="274"/>
      <c r="G133" s="223">
        <v>12</v>
      </c>
      <c r="H133" s="260">
        <v>0</v>
      </c>
      <c r="I133" s="182">
        <f t="shared" si="6"/>
        <v>0</v>
      </c>
      <c r="J133" s="220">
        <v>12</v>
      </c>
      <c r="K133" s="259">
        <v>0</v>
      </c>
      <c r="L133" s="177">
        <f t="shared" si="7"/>
        <v>0</v>
      </c>
      <c r="M133" s="223">
        <v>12</v>
      </c>
      <c r="N133" s="183">
        <v>0</v>
      </c>
      <c r="O133" s="183">
        <f t="shared" si="8"/>
        <v>0</v>
      </c>
      <c r="P133" s="220">
        <v>12</v>
      </c>
      <c r="Q133" s="259">
        <v>0</v>
      </c>
      <c r="R133" s="177">
        <f t="shared" si="9"/>
        <v>0</v>
      </c>
      <c r="S133" s="223">
        <v>12</v>
      </c>
      <c r="T133" s="260">
        <v>0</v>
      </c>
      <c r="U133" s="183">
        <f t="shared" si="10"/>
        <v>0</v>
      </c>
      <c r="V133" s="177">
        <f t="shared" si="11"/>
        <v>0</v>
      </c>
    </row>
    <row r="134" spans="1:22" ht="15.75" thickBot="1" x14ac:dyDescent="0.3">
      <c r="A134" s="194">
        <v>129</v>
      </c>
      <c r="B134" s="291"/>
      <c r="C134" s="175" t="s">
        <v>696</v>
      </c>
      <c r="D134" s="220">
        <v>60</v>
      </c>
      <c r="E134" s="191" t="s">
        <v>1715</v>
      </c>
      <c r="F134" s="274"/>
      <c r="G134" s="223">
        <v>12</v>
      </c>
      <c r="H134" s="260">
        <v>0</v>
      </c>
      <c r="I134" s="182">
        <f t="shared" si="6"/>
        <v>0</v>
      </c>
      <c r="J134" s="220">
        <v>12</v>
      </c>
      <c r="K134" s="259">
        <v>0</v>
      </c>
      <c r="L134" s="177">
        <f t="shared" si="7"/>
        <v>0</v>
      </c>
      <c r="M134" s="223">
        <v>12</v>
      </c>
      <c r="N134" s="183">
        <v>0</v>
      </c>
      <c r="O134" s="183">
        <f t="shared" si="8"/>
        <v>0</v>
      </c>
      <c r="P134" s="220">
        <v>12</v>
      </c>
      <c r="Q134" s="259">
        <v>0</v>
      </c>
      <c r="R134" s="177">
        <f t="shared" si="9"/>
        <v>0</v>
      </c>
      <c r="S134" s="223">
        <v>12</v>
      </c>
      <c r="T134" s="260">
        <v>0</v>
      </c>
      <c r="U134" s="183">
        <f t="shared" si="10"/>
        <v>0</v>
      </c>
      <c r="V134" s="177">
        <f t="shared" si="11"/>
        <v>0</v>
      </c>
    </row>
    <row r="135" spans="1:22" ht="15.75" thickBot="1" x14ac:dyDescent="0.3">
      <c r="A135" s="194">
        <v>130</v>
      </c>
      <c r="B135" s="291"/>
      <c r="C135" s="175" t="s">
        <v>697</v>
      </c>
      <c r="D135" s="220">
        <v>60</v>
      </c>
      <c r="E135" s="191" t="s">
        <v>1715</v>
      </c>
      <c r="F135" s="274"/>
      <c r="G135" s="223">
        <v>12</v>
      </c>
      <c r="H135" s="260">
        <v>0</v>
      </c>
      <c r="I135" s="182">
        <f t="shared" ref="I135:I150" si="12">H135*G135</f>
        <v>0</v>
      </c>
      <c r="J135" s="220">
        <v>12</v>
      </c>
      <c r="K135" s="259">
        <v>0</v>
      </c>
      <c r="L135" s="177">
        <f t="shared" ref="L135:L198" si="13">K135*J135</f>
        <v>0</v>
      </c>
      <c r="M135" s="223">
        <v>12</v>
      </c>
      <c r="N135" s="183">
        <v>0</v>
      </c>
      <c r="O135" s="183">
        <f t="shared" ref="O135:O198" si="14">N135*M135</f>
        <v>0</v>
      </c>
      <c r="P135" s="220">
        <v>12</v>
      </c>
      <c r="Q135" s="259">
        <v>0</v>
      </c>
      <c r="R135" s="177">
        <f t="shared" ref="R135:R198" si="15">Q135*P135</f>
        <v>0</v>
      </c>
      <c r="S135" s="223">
        <v>12</v>
      </c>
      <c r="T135" s="260">
        <v>0</v>
      </c>
      <c r="U135" s="183">
        <f t="shared" ref="U135:U198" si="16">T135*S135</f>
        <v>0</v>
      </c>
      <c r="V135" s="177">
        <f t="shared" ref="V135:V198" si="17">U135+R135+O135+L135+I135</f>
        <v>0</v>
      </c>
    </row>
    <row r="136" spans="1:22" ht="15.75" thickBot="1" x14ac:dyDescent="0.3">
      <c r="A136" s="194">
        <v>131</v>
      </c>
      <c r="B136" s="291"/>
      <c r="C136" s="175" t="s">
        <v>698</v>
      </c>
      <c r="D136" s="220">
        <v>60</v>
      </c>
      <c r="E136" s="191" t="s">
        <v>1715</v>
      </c>
      <c r="F136" s="274"/>
      <c r="G136" s="223">
        <v>12</v>
      </c>
      <c r="H136" s="260">
        <v>0</v>
      </c>
      <c r="I136" s="182">
        <f t="shared" si="12"/>
        <v>0</v>
      </c>
      <c r="J136" s="220">
        <v>12</v>
      </c>
      <c r="K136" s="259">
        <v>0</v>
      </c>
      <c r="L136" s="177">
        <f t="shared" si="13"/>
        <v>0</v>
      </c>
      <c r="M136" s="223">
        <v>12</v>
      </c>
      <c r="N136" s="183">
        <v>0</v>
      </c>
      <c r="O136" s="183">
        <f t="shared" si="14"/>
        <v>0</v>
      </c>
      <c r="P136" s="220">
        <v>12</v>
      </c>
      <c r="Q136" s="259">
        <v>0</v>
      </c>
      <c r="R136" s="177">
        <f t="shared" si="15"/>
        <v>0</v>
      </c>
      <c r="S136" s="223">
        <v>12</v>
      </c>
      <c r="T136" s="260">
        <v>0</v>
      </c>
      <c r="U136" s="183">
        <f t="shared" si="16"/>
        <v>0</v>
      </c>
      <c r="V136" s="177">
        <f t="shared" si="17"/>
        <v>0</v>
      </c>
    </row>
    <row r="137" spans="1:22" ht="15.75" thickBot="1" x14ac:dyDescent="0.3">
      <c r="A137" s="194">
        <v>132</v>
      </c>
      <c r="B137" s="291"/>
      <c r="C137" s="175" t="s">
        <v>699</v>
      </c>
      <c r="D137" s="220">
        <v>60</v>
      </c>
      <c r="E137" s="191" t="s">
        <v>1715</v>
      </c>
      <c r="F137" s="274"/>
      <c r="G137" s="223">
        <v>12</v>
      </c>
      <c r="H137" s="260">
        <v>0</v>
      </c>
      <c r="I137" s="182">
        <f t="shared" si="12"/>
        <v>0</v>
      </c>
      <c r="J137" s="220">
        <v>12</v>
      </c>
      <c r="K137" s="259">
        <v>0</v>
      </c>
      <c r="L137" s="177">
        <f t="shared" si="13"/>
        <v>0</v>
      </c>
      <c r="M137" s="223">
        <v>12</v>
      </c>
      <c r="N137" s="183">
        <v>0</v>
      </c>
      <c r="O137" s="183">
        <f t="shared" si="14"/>
        <v>0</v>
      </c>
      <c r="P137" s="220">
        <v>12</v>
      </c>
      <c r="Q137" s="259">
        <v>0</v>
      </c>
      <c r="R137" s="177">
        <f t="shared" si="15"/>
        <v>0</v>
      </c>
      <c r="S137" s="223">
        <v>12</v>
      </c>
      <c r="T137" s="260">
        <v>0</v>
      </c>
      <c r="U137" s="183">
        <f t="shared" si="16"/>
        <v>0</v>
      </c>
      <c r="V137" s="177">
        <f t="shared" si="17"/>
        <v>0</v>
      </c>
    </row>
    <row r="138" spans="1:22" ht="15.75" thickBot="1" x14ac:dyDescent="0.3">
      <c r="A138" s="194">
        <v>133</v>
      </c>
      <c r="B138" s="291"/>
      <c r="C138" s="175" t="s">
        <v>700</v>
      </c>
      <c r="D138" s="220">
        <v>60</v>
      </c>
      <c r="E138" s="191" t="s">
        <v>1715</v>
      </c>
      <c r="F138" s="274"/>
      <c r="G138" s="223">
        <v>12</v>
      </c>
      <c r="H138" s="260">
        <v>0</v>
      </c>
      <c r="I138" s="182">
        <f t="shared" si="12"/>
        <v>0</v>
      </c>
      <c r="J138" s="220">
        <v>12</v>
      </c>
      <c r="K138" s="259">
        <v>0</v>
      </c>
      <c r="L138" s="177">
        <f t="shared" si="13"/>
        <v>0</v>
      </c>
      <c r="M138" s="223">
        <v>12</v>
      </c>
      <c r="N138" s="183">
        <v>0</v>
      </c>
      <c r="O138" s="183">
        <f t="shared" si="14"/>
        <v>0</v>
      </c>
      <c r="P138" s="220">
        <v>12</v>
      </c>
      <c r="Q138" s="259">
        <v>0</v>
      </c>
      <c r="R138" s="177">
        <f t="shared" si="15"/>
        <v>0</v>
      </c>
      <c r="S138" s="223">
        <v>12</v>
      </c>
      <c r="T138" s="260">
        <v>0</v>
      </c>
      <c r="U138" s="183">
        <f t="shared" si="16"/>
        <v>0</v>
      </c>
      <c r="V138" s="177">
        <f t="shared" si="17"/>
        <v>0</v>
      </c>
    </row>
    <row r="139" spans="1:22" ht="15.75" thickBot="1" x14ac:dyDescent="0.3">
      <c r="A139" s="194">
        <v>134</v>
      </c>
      <c r="B139" s="291"/>
      <c r="C139" s="175" t="s">
        <v>701</v>
      </c>
      <c r="D139" s="220">
        <v>60</v>
      </c>
      <c r="E139" s="191" t="s">
        <v>1715</v>
      </c>
      <c r="F139" s="274"/>
      <c r="G139" s="223">
        <v>12</v>
      </c>
      <c r="H139" s="260">
        <v>0</v>
      </c>
      <c r="I139" s="182">
        <f t="shared" si="12"/>
        <v>0</v>
      </c>
      <c r="J139" s="220">
        <v>12</v>
      </c>
      <c r="K139" s="259">
        <v>0</v>
      </c>
      <c r="L139" s="177">
        <f t="shared" si="13"/>
        <v>0</v>
      </c>
      <c r="M139" s="223">
        <v>12</v>
      </c>
      <c r="N139" s="183">
        <v>0</v>
      </c>
      <c r="O139" s="183">
        <f t="shared" si="14"/>
        <v>0</v>
      </c>
      <c r="P139" s="220">
        <v>12</v>
      </c>
      <c r="Q139" s="259">
        <v>0</v>
      </c>
      <c r="R139" s="177">
        <f t="shared" si="15"/>
        <v>0</v>
      </c>
      <c r="S139" s="223">
        <v>12</v>
      </c>
      <c r="T139" s="260">
        <v>0</v>
      </c>
      <c r="U139" s="183">
        <f t="shared" si="16"/>
        <v>0</v>
      </c>
      <c r="V139" s="177">
        <f t="shared" si="17"/>
        <v>0</v>
      </c>
    </row>
    <row r="140" spans="1:22" ht="15.75" thickBot="1" x14ac:dyDescent="0.3">
      <c r="A140" s="194">
        <v>135</v>
      </c>
      <c r="B140" s="291"/>
      <c r="C140" s="175" t="s">
        <v>702</v>
      </c>
      <c r="D140" s="220">
        <v>60</v>
      </c>
      <c r="E140" s="191" t="s">
        <v>1715</v>
      </c>
      <c r="F140" s="274"/>
      <c r="G140" s="223">
        <v>12</v>
      </c>
      <c r="H140" s="260">
        <v>0</v>
      </c>
      <c r="I140" s="182">
        <f t="shared" si="12"/>
        <v>0</v>
      </c>
      <c r="J140" s="220">
        <v>12</v>
      </c>
      <c r="K140" s="259">
        <v>0</v>
      </c>
      <c r="L140" s="177">
        <f t="shared" si="13"/>
        <v>0</v>
      </c>
      <c r="M140" s="223">
        <v>12</v>
      </c>
      <c r="N140" s="183">
        <v>0</v>
      </c>
      <c r="O140" s="183">
        <f t="shared" si="14"/>
        <v>0</v>
      </c>
      <c r="P140" s="220">
        <v>12</v>
      </c>
      <c r="Q140" s="259">
        <v>0</v>
      </c>
      <c r="R140" s="177">
        <f t="shared" si="15"/>
        <v>0</v>
      </c>
      <c r="S140" s="223">
        <v>12</v>
      </c>
      <c r="T140" s="260">
        <v>0</v>
      </c>
      <c r="U140" s="183">
        <f t="shared" si="16"/>
        <v>0</v>
      </c>
      <c r="V140" s="177">
        <f t="shared" si="17"/>
        <v>0</v>
      </c>
    </row>
    <row r="141" spans="1:22" ht="15.75" thickBot="1" x14ac:dyDescent="0.3">
      <c r="A141" s="194">
        <v>136</v>
      </c>
      <c r="B141" s="291"/>
      <c r="C141" s="175" t="s">
        <v>703</v>
      </c>
      <c r="D141" s="220">
        <v>60</v>
      </c>
      <c r="E141" s="191" t="s">
        <v>1715</v>
      </c>
      <c r="F141" s="274"/>
      <c r="G141" s="223">
        <v>12</v>
      </c>
      <c r="H141" s="260">
        <v>0</v>
      </c>
      <c r="I141" s="182">
        <f t="shared" si="12"/>
        <v>0</v>
      </c>
      <c r="J141" s="220">
        <v>12</v>
      </c>
      <c r="K141" s="259">
        <v>0</v>
      </c>
      <c r="L141" s="177">
        <f t="shared" si="13"/>
        <v>0</v>
      </c>
      <c r="M141" s="223">
        <v>12</v>
      </c>
      <c r="N141" s="183">
        <v>0</v>
      </c>
      <c r="O141" s="183">
        <f t="shared" si="14"/>
        <v>0</v>
      </c>
      <c r="P141" s="220">
        <v>12</v>
      </c>
      <c r="Q141" s="259">
        <v>0</v>
      </c>
      <c r="R141" s="177">
        <f t="shared" si="15"/>
        <v>0</v>
      </c>
      <c r="S141" s="223">
        <v>12</v>
      </c>
      <c r="T141" s="260">
        <v>0</v>
      </c>
      <c r="U141" s="183">
        <f t="shared" si="16"/>
        <v>0</v>
      </c>
      <c r="V141" s="177">
        <f t="shared" si="17"/>
        <v>0</v>
      </c>
    </row>
    <row r="142" spans="1:22" ht="15.75" thickBot="1" x14ac:dyDescent="0.3">
      <c r="A142" s="194">
        <v>137</v>
      </c>
      <c r="B142" s="291"/>
      <c r="C142" s="175" t="s">
        <v>704</v>
      </c>
      <c r="D142" s="220">
        <v>60</v>
      </c>
      <c r="E142" s="191" t="s">
        <v>1715</v>
      </c>
      <c r="F142" s="274"/>
      <c r="G142" s="223">
        <v>12</v>
      </c>
      <c r="H142" s="260">
        <v>0</v>
      </c>
      <c r="I142" s="182">
        <f t="shared" si="12"/>
        <v>0</v>
      </c>
      <c r="J142" s="220">
        <v>12</v>
      </c>
      <c r="K142" s="259">
        <v>0</v>
      </c>
      <c r="L142" s="177">
        <f t="shared" si="13"/>
        <v>0</v>
      </c>
      <c r="M142" s="223">
        <v>12</v>
      </c>
      <c r="N142" s="183">
        <v>0</v>
      </c>
      <c r="O142" s="183">
        <f t="shared" si="14"/>
        <v>0</v>
      </c>
      <c r="P142" s="220">
        <v>12</v>
      </c>
      <c r="Q142" s="259">
        <v>0</v>
      </c>
      <c r="R142" s="177">
        <f t="shared" si="15"/>
        <v>0</v>
      </c>
      <c r="S142" s="223">
        <v>12</v>
      </c>
      <c r="T142" s="260">
        <v>0</v>
      </c>
      <c r="U142" s="183">
        <f t="shared" si="16"/>
        <v>0</v>
      </c>
      <c r="V142" s="177">
        <f t="shared" si="17"/>
        <v>0</v>
      </c>
    </row>
    <row r="143" spans="1:22" ht="15.75" thickBot="1" x14ac:dyDescent="0.3">
      <c r="A143" s="194">
        <v>138</v>
      </c>
      <c r="B143" s="291"/>
      <c r="C143" s="175" t="s">
        <v>705</v>
      </c>
      <c r="D143" s="220">
        <v>60</v>
      </c>
      <c r="E143" s="191" t="s">
        <v>1715</v>
      </c>
      <c r="F143" s="274"/>
      <c r="G143" s="223">
        <v>12</v>
      </c>
      <c r="H143" s="260">
        <v>0</v>
      </c>
      <c r="I143" s="182">
        <f t="shared" si="12"/>
        <v>0</v>
      </c>
      <c r="J143" s="220">
        <v>12</v>
      </c>
      <c r="K143" s="259">
        <v>0</v>
      </c>
      <c r="L143" s="177">
        <f t="shared" si="13"/>
        <v>0</v>
      </c>
      <c r="M143" s="223">
        <v>12</v>
      </c>
      <c r="N143" s="183">
        <v>0</v>
      </c>
      <c r="O143" s="183">
        <f t="shared" si="14"/>
        <v>0</v>
      </c>
      <c r="P143" s="220">
        <v>12</v>
      </c>
      <c r="Q143" s="259">
        <v>0</v>
      </c>
      <c r="R143" s="177">
        <f t="shared" si="15"/>
        <v>0</v>
      </c>
      <c r="S143" s="223">
        <v>12</v>
      </c>
      <c r="T143" s="260">
        <v>0</v>
      </c>
      <c r="U143" s="183">
        <f t="shared" si="16"/>
        <v>0</v>
      </c>
      <c r="V143" s="177">
        <f t="shared" si="17"/>
        <v>0</v>
      </c>
    </row>
    <row r="144" spans="1:22" ht="15.75" thickBot="1" x14ac:dyDescent="0.3">
      <c r="A144" s="194">
        <v>139</v>
      </c>
      <c r="B144" s="291"/>
      <c r="C144" s="175" t="s">
        <v>706</v>
      </c>
      <c r="D144" s="220">
        <v>60</v>
      </c>
      <c r="E144" s="191" t="s">
        <v>1715</v>
      </c>
      <c r="F144" s="274"/>
      <c r="G144" s="223">
        <v>12</v>
      </c>
      <c r="H144" s="260">
        <v>0</v>
      </c>
      <c r="I144" s="182">
        <f t="shared" si="12"/>
        <v>0</v>
      </c>
      <c r="J144" s="220">
        <v>12</v>
      </c>
      <c r="K144" s="259">
        <v>0</v>
      </c>
      <c r="L144" s="177">
        <f t="shared" si="13"/>
        <v>0</v>
      </c>
      <c r="M144" s="223">
        <v>12</v>
      </c>
      <c r="N144" s="183">
        <v>0</v>
      </c>
      <c r="O144" s="183">
        <f t="shared" si="14"/>
        <v>0</v>
      </c>
      <c r="P144" s="220">
        <v>12</v>
      </c>
      <c r="Q144" s="259">
        <v>0</v>
      </c>
      <c r="R144" s="177">
        <f t="shared" si="15"/>
        <v>0</v>
      </c>
      <c r="S144" s="223">
        <v>12</v>
      </c>
      <c r="T144" s="260">
        <v>0</v>
      </c>
      <c r="U144" s="183">
        <f t="shared" si="16"/>
        <v>0</v>
      </c>
      <c r="V144" s="177">
        <f t="shared" si="17"/>
        <v>0</v>
      </c>
    </row>
    <row r="145" spans="1:22" ht="15.75" thickBot="1" x14ac:dyDescent="0.3">
      <c r="A145" s="194">
        <v>140</v>
      </c>
      <c r="B145" s="291"/>
      <c r="C145" s="175" t="s">
        <v>707</v>
      </c>
      <c r="D145" s="220">
        <v>60</v>
      </c>
      <c r="E145" s="191" t="s">
        <v>1715</v>
      </c>
      <c r="F145" s="274"/>
      <c r="G145" s="223">
        <v>12</v>
      </c>
      <c r="H145" s="260">
        <v>0</v>
      </c>
      <c r="I145" s="182">
        <f t="shared" si="12"/>
        <v>0</v>
      </c>
      <c r="J145" s="220">
        <v>12</v>
      </c>
      <c r="K145" s="259">
        <v>0</v>
      </c>
      <c r="L145" s="177">
        <f t="shared" si="13"/>
        <v>0</v>
      </c>
      <c r="M145" s="223">
        <v>12</v>
      </c>
      <c r="N145" s="183">
        <v>0</v>
      </c>
      <c r="O145" s="183">
        <f t="shared" si="14"/>
        <v>0</v>
      </c>
      <c r="P145" s="220">
        <v>12</v>
      </c>
      <c r="Q145" s="259">
        <v>0</v>
      </c>
      <c r="R145" s="177">
        <f t="shared" si="15"/>
        <v>0</v>
      </c>
      <c r="S145" s="223">
        <v>12</v>
      </c>
      <c r="T145" s="260">
        <v>0</v>
      </c>
      <c r="U145" s="183">
        <f t="shared" si="16"/>
        <v>0</v>
      </c>
      <c r="V145" s="177">
        <f t="shared" si="17"/>
        <v>0</v>
      </c>
    </row>
    <row r="146" spans="1:22" ht="15.75" thickBot="1" x14ac:dyDescent="0.3">
      <c r="A146" s="194">
        <v>141</v>
      </c>
      <c r="B146" s="291"/>
      <c r="C146" s="175" t="s">
        <v>708</v>
      </c>
      <c r="D146" s="220">
        <v>60</v>
      </c>
      <c r="E146" s="191" t="s">
        <v>1715</v>
      </c>
      <c r="F146" s="274"/>
      <c r="G146" s="223">
        <v>12</v>
      </c>
      <c r="H146" s="260">
        <v>0</v>
      </c>
      <c r="I146" s="182">
        <f t="shared" si="12"/>
        <v>0</v>
      </c>
      <c r="J146" s="220">
        <v>12</v>
      </c>
      <c r="K146" s="259">
        <v>0</v>
      </c>
      <c r="L146" s="177">
        <f t="shared" si="13"/>
        <v>0</v>
      </c>
      <c r="M146" s="223">
        <v>12</v>
      </c>
      <c r="N146" s="183">
        <v>0</v>
      </c>
      <c r="O146" s="183">
        <f t="shared" si="14"/>
        <v>0</v>
      </c>
      <c r="P146" s="220">
        <v>12</v>
      </c>
      <c r="Q146" s="259">
        <v>0</v>
      </c>
      <c r="R146" s="177">
        <f t="shared" si="15"/>
        <v>0</v>
      </c>
      <c r="S146" s="223">
        <v>12</v>
      </c>
      <c r="T146" s="260">
        <v>0</v>
      </c>
      <c r="U146" s="183">
        <f t="shared" si="16"/>
        <v>0</v>
      </c>
      <c r="V146" s="177">
        <f t="shared" si="17"/>
        <v>0</v>
      </c>
    </row>
    <row r="147" spans="1:22" ht="15.75" thickBot="1" x14ac:dyDescent="0.3">
      <c r="A147" s="194">
        <v>142</v>
      </c>
      <c r="B147" s="291"/>
      <c r="C147" s="175" t="s">
        <v>709</v>
      </c>
      <c r="D147" s="220">
        <v>60</v>
      </c>
      <c r="E147" s="191" t="s">
        <v>1715</v>
      </c>
      <c r="F147" s="274"/>
      <c r="G147" s="223">
        <v>12</v>
      </c>
      <c r="H147" s="260">
        <v>0</v>
      </c>
      <c r="I147" s="182">
        <f t="shared" si="12"/>
        <v>0</v>
      </c>
      <c r="J147" s="220">
        <v>12</v>
      </c>
      <c r="K147" s="259">
        <v>0</v>
      </c>
      <c r="L147" s="177">
        <f t="shared" si="13"/>
        <v>0</v>
      </c>
      <c r="M147" s="223">
        <v>12</v>
      </c>
      <c r="N147" s="183">
        <v>0</v>
      </c>
      <c r="O147" s="183">
        <f t="shared" si="14"/>
        <v>0</v>
      </c>
      <c r="P147" s="220">
        <v>12</v>
      </c>
      <c r="Q147" s="259">
        <v>0</v>
      </c>
      <c r="R147" s="177">
        <f t="shared" si="15"/>
        <v>0</v>
      </c>
      <c r="S147" s="223">
        <v>12</v>
      </c>
      <c r="T147" s="260">
        <v>0</v>
      </c>
      <c r="U147" s="183">
        <f t="shared" si="16"/>
        <v>0</v>
      </c>
      <c r="V147" s="177">
        <f t="shared" si="17"/>
        <v>0</v>
      </c>
    </row>
    <row r="148" spans="1:22" ht="15.75" thickBot="1" x14ac:dyDescent="0.3">
      <c r="A148" s="194">
        <v>143</v>
      </c>
      <c r="B148" s="291"/>
      <c r="C148" s="175" t="s">
        <v>710</v>
      </c>
      <c r="D148" s="220">
        <v>60</v>
      </c>
      <c r="E148" s="191" t="s">
        <v>1715</v>
      </c>
      <c r="F148" s="274"/>
      <c r="G148" s="223">
        <v>12</v>
      </c>
      <c r="H148" s="260">
        <v>0</v>
      </c>
      <c r="I148" s="182">
        <f t="shared" si="12"/>
        <v>0</v>
      </c>
      <c r="J148" s="220">
        <v>12</v>
      </c>
      <c r="K148" s="259">
        <v>0</v>
      </c>
      <c r="L148" s="177">
        <f t="shared" si="13"/>
        <v>0</v>
      </c>
      <c r="M148" s="223">
        <v>12</v>
      </c>
      <c r="N148" s="183">
        <v>0</v>
      </c>
      <c r="O148" s="183">
        <f t="shared" si="14"/>
        <v>0</v>
      </c>
      <c r="P148" s="220">
        <v>12</v>
      </c>
      <c r="Q148" s="259">
        <v>0</v>
      </c>
      <c r="R148" s="177">
        <f t="shared" si="15"/>
        <v>0</v>
      </c>
      <c r="S148" s="223">
        <v>12</v>
      </c>
      <c r="T148" s="260">
        <v>0</v>
      </c>
      <c r="U148" s="183">
        <f t="shared" si="16"/>
        <v>0</v>
      </c>
      <c r="V148" s="177">
        <f t="shared" si="17"/>
        <v>0</v>
      </c>
    </row>
    <row r="149" spans="1:22" ht="15.75" thickBot="1" x14ac:dyDescent="0.3">
      <c r="A149" s="194">
        <v>144</v>
      </c>
      <c r="B149" s="291"/>
      <c r="C149" s="175" t="s">
        <v>711</v>
      </c>
      <c r="D149" s="220">
        <v>60</v>
      </c>
      <c r="E149" s="191" t="s">
        <v>1715</v>
      </c>
      <c r="F149" s="274"/>
      <c r="G149" s="223">
        <v>12</v>
      </c>
      <c r="H149" s="260">
        <v>0</v>
      </c>
      <c r="I149" s="182">
        <f t="shared" si="12"/>
        <v>0</v>
      </c>
      <c r="J149" s="220">
        <v>12</v>
      </c>
      <c r="K149" s="259">
        <v>0</v>
      </c>
      <c r="L149" s="177">
        <f t="shared" si="13"/>
        <v>0</v>
      </c>
      <c r="M149" s="223">
        <v>12</v>
      </c>
      <c r="N149" s="183">
        <v>0</v>
      </c>
      <c r="O149" s="183">
        <f t="shared" si="14"/>
        <v>0</v>
      </c>
      <c r="P149" s="220">
        <v>12</v>
      </c>
      <c r="Q149" s="259">
        <v>0</v>
      </c>
      <c r="R149" s="177">
        <f t="shared" si="15"/>
        <v>0</v>
      </c>
      <c r="S149" s="223">
        <v>12</v>
      </c>
      <c r="T149" s="260">
        <v>0</v>
      </c>
      <c r="U149" s="183">
        <f t="shared" si="16"/>
        <v>0</v>
      </c>
      <c r="V149" s="177">
        <f t="shared" si="17"/>
        <v>0</v>
      </c>
    </row>
    <row r="150" spans="1:22" ht="15.75" thickBot="1" x14ac:dyDescent="0.3">
      <c r="A150" s="194">
        <v>145</v>
      </c>
      <c r="B150" s="291"/>
      <c r="C150" s="175" t="s">
        <v>712</v>
      </c>
      <c r="D150" s="220">
        <v>60</v>
      </c>
      <c r="E150" s="191" t="s">
        <v>1715</v>
      </c>
      <c r="F150" s="274"/>
      <c r="G150" s="223">
        <v>12</v>
      </c>
      <c r="H150" s="260">
        <v>0</v>
      </c>
      <c r="I150" s="182">
        <f t="shared" si="12"/>
        <v>0</v>
      </c>
      <c r="J150" s="220">
        <v>12</v>
      </c>
      <c r="K150" s="259">
        <v>0</v>
      </c>
      <c r="L150" s="177">
        <f t="shared" si="13"/>
        <v>0</v>
      </c>
      <c r="M150" s="223">
        <v>12</v>
      </c>
      <c r="N150" s="183">
        <v>0</v>
      </c>
      <c r="O150" s="183">
        <f t="shared" si="14"/>
        <v>0</v>
      </c>
      <c r="P150" s="220">
        <v>12</v>
      </c>
      <c r="Q150" s="259">
        <v>0</v>
      </c>
      <c r="R150" s="177">
        <f t="shared" si="15"/>
        <v>0</v>
      </c>
      <c r="S150" s="223">
        <v>12</v>
      </c>
      <c r="T150" s="260">
        <v>0</v>
      </c>
      <c r="U150" s="183">
        <f t="shared" si="16"/>
        <v>0</v>
      </c>
      <c r="V150" s="177">
        <f t="shared" si="17"/>
        <v>0</v>
      </c>
    </row>
    <row r="151" spans="1:22" ht="15.75" thickBot="1" x14ac:dyDescent="0.3">
      <c r="A151" s="194">
        <v>146</v>
      </c>
      <c r="B151" s="291"/>
      <c r="C151" s="175" t="s">
        <v>713</v>
      </c>
      <c r="D151" s="220">
        <v>60</v>
      </c>
      <c r="E151" s="191" t="s">
        <v>1715</v>
      </c>
      <c r="F151" s="274"/>
      <c r="G151" s="223">
        <v>12</v>
      </c>
      <c r="H151" s="260">
        <v>0</v>
      </c>
      <c r="I151" s="182">
        <f>H151*G151</f>
        <v>0</v>
      </c>
      <c r="J151" s="220">
        <v>12</v>
      </c>
      <c r="K151" s="259">
        <v>0</v>
      </c>
      <c r="L151" s="177">
        <f t="shared" si="13"/>
        <v>0</v>
      </c>
      <c r="M151" s="223">
        <v>12</v>
      </c>
      <c r="N151" s="183">
        <v>0</v>
      </c>
      <c r="O151" s="183">
        <f t="shared" si="14"/>
        <v>0</v>
      </c>
      <c r="P151" s="220">
        <v>12</v>
      </c>
      <c r="Q151" s="259">
        <v>0</v>
      </c>
      <c r="R151" s="177">
        <f t="shared" si="15"/>
        <v>0</v>
      </c>
      <c r="S151" s="223">
        <v>12</v>
      </c>
      <c r="T151" s="260">
        <v>0</v>
      </c>
      <c r="U151" s="183">
        <f t="shared" si="16"/>
        <v>0</v>
      </c>
      <c r="V151" s="177">
        <f t="shared" si="17"/>
        <v>0</v>
      </c>
    </row>
    <row r="152" spans="1:22" ht="15.75" thickBot="1" x14ac:dyDescent="0.3">
      <c r="A152" s="194">
        <v>147</v>
      </c>
      <c r="B152" s="291"/>
      <c r="C152" s="175" t="s">
        <v>714</v>
      </c>
      <c r="D152" s="220">
        <v>60</v>
      </c>
      <c r="E152" s="191" t="s">
        <v>1715</v>
      </c>
      <c r="F152" s="274"/>
      <c r="G152" s="223">
        <v>12</v>
      </c>
      <c r="H152" s="260">
        <v>0</v>
      </c>
      <c r="I152" s="182">
        <f t="shared" ref="I152:I215" si="18">H152*G152</f>
        <v>0</v>
      </c>
      <c r="J152" s="220">
        <v>12</v>
      </c>
      <c r="K152" s="259">
        <v>0</v>
      </c>
      <c r="L152" s="177">
        <f t="shared" si="13"/>
        <v>0</v>
      </c>
      <c r="M152" s="223">
        <v>12</v>
      </c>
      <c r="N152" s="183">
        <v>0</v>
      </c>
      <c r="O152" s="183">
        <f t="shared" si="14"/>
        <v>0</v>
      </c>
      <c r="P152" s="220">
        <v>12</v>
      </c>
      <c r="Q152" s="259">
        <v>0</v>
      </c>
      <c r="R152" s="177">
        <f t="shared" si="15"/>
        <v>0</v>
      </c>
      <c r="S152" s="223">
        <v>12</v>
      </c>
      <c r="T152" s="260">
        <v>0</v>
      </c>
      <c r="U152" s="183">
        <f t="shared" si="16"/>
        <v>0</v>
      </c>
      <c r="V152" s="177">
        <f t="shared" si="17"/>
        <v>0</v>
      </c>
    </row>
    <row r="153" spans="1:22" ht="15.75" thickBot="1" x14ac:dyDescent="0.3">
      <c r="A153" s="194">
        <v>148</v>
      </c>
      <c r="B153" s="292"/>
      <c r="C153" s="175" t="s">
        <v>715</v>
      </c>
      <c r="D153" s="220">
        <v>60</v>
      </c>
      <c r="E153" s="191" t="s">
        <v>1715</v>
      </c>
      <c r="F153" s="274"/>
      <c r="G153" s="223">
        <v>12</v>
      </c>
      <c r="H153" s="260">
        <v>0</v>
      </c>
      <c r="I153" s="182">
        <f t="shared" si="18"/>
        <v>0</v>
      </c>
      <c r="J153" s="220">
        <v>12</v>
      </c>
      <c r="K153" s="259">
        <v>0</v>
      </c>
      <c r="L153" s="177">
        <f t="shared" si="13"/>
        <v>0</v>
      </c>
      <c r="M153" s="223">
        <v>12</v>
      </c>
      <c r="N153" s="183">
        <v>0</v>
      </c>
      <c r="O153" s="183">
        <f t="shared" si="14"/>
        <v>0</v>
      </c>
      <c r="P153" s="220">
        <v>12</v>
      </c>
      <c r="Q153" s="259">
        <v>0</v>
      </c>
      <c r="R153" s="177">
        <f t="shared" si="15"/>
        <v>0</v>
      </c>
      <c r="S153" s="223">
        <v>12</v>
      </c>
      <c r="T153" s="260">
        <v>0</v>
      </c>
      <c r="U153" s="183">
        <f t="shared" si="16"/>
        <v>0</v>
      </c>
      <c r="V153" s="177">
        <f t="shared" si="17"/>
        <v>0</v>
      </c>
    </row>
    <row r="154" spans="1:22" ht="15.75" thickBot="1" x14ac:dyDescent="0.3">
      <c r="A154" s="194">
        <v>149</v>
      </c>
      <c r="B154" s="305" t="s">
        <v>1781</v>
      </c>
      <c r="C154" s="175" t="s">
        <v>1185</v>
      </c>
      <c r="D154" s="228">
        <v>440</v>
      </c>
      <c r="E154" s="191" t="s">
        <v>1715</v>
      </c>
      <c r="F154" s="274"/>
      <c r="G154" s="223">
        <v>88</v>
      </c>
      <c r="H154" s="260">
        <v>0</v>
      </c>
      <c r="I154" s="182">
        <f t="shared" si="18"/>
        <v>0</v>
      </c>
      <c r="J154" s="220">
        <f t="shared" ref="J154:J217" si="19">M154</f>
        <v>88</v>
      </c>
      <c r="K154" s="259">
        <v>0</v>
      </c>
      <c r="L154" s="177">
        <f t="shared" si="13"/>
        <v>0</v>
      </c>
      <c r="M154" s="223">
        <v>88</v>
      </c>
      <c r="N154" s="183">
        <v>0</v>
      </c>
      <c r="O154" s="183">
        <f t="shared" si="14"/>
        <v>0</v>
      </c>
      <c r="P154" s="220">
        <f t="shared" ref="P154:P189" si="20">S154</f>
        <v>88</v>
      </c>
      <c r="Q154" s="259">
        <v>0</v>
      </c>
      <c r="R154" s="177">
        <f t="shared" si="15"/>
        <v>0</v>
      </c>
      <c r="S154" s="223">
        <v>88</v>
      </c>
      <c r="T154" s="260">
        <v>0</v>
      </c>
      <c r="U154" s="183">
        <f t="shared" si="16"/>
        <v>0</v>
      </c>
      <c r="V154" s="177">
        <f t="shared" si="17"/>
        <v>0</v>
      </c>
    </row>
    <row r="155" spans="1:22" ht="19.5" customHeight="1" thickBot="1" x14ac:dyDescent="0.3">
      <c r="A155" s="194">
        <v>150</v>
      </c>
      <c r="B155" s="306"/>
      <c r="C155" s="175" t="s">
        <v>1186</v>
      </c>
      <c r="D155" s="228">
        <v>440</v>
      </c>
      <c r="E155" s="191" t="s">
        <v>1715</v>
      </c>
      <c r="F155" s="274"/>
      <c r="G155" s="223">
        <v>88</v>
      </c>
      <c r="H155" s="260">
        <v>0</v>
      </c>
      <c r="I155" s="182">
        <f t="shared" si="18"/>
        <v>0</v>
      </c>
      <c r="J155" s="220">
        <f t="shared" si="19"/>
        <v>88</v>
      </c>
      <c r="K155" s="259">
        <v>0</v>
      </c>
      <c r="L155" s="177">
        <f t="shared" si="13"/>
        <v>0</v>
      </c>
      <c r="M155" s="223">
        <v>88</v>
      </c>
      <c r="N155" s="183">
        <v>0</v>
      </c>
      <c r="O155" s="183">
        <f t="shared" si="14"/>
        <v>0</v>
      </c>
      <c r="P155" s="220">
        <f t="shared" si="20"/>
        <v>88</v>
      </c>
      <c r="Q155" s="259">
        <v>0</v>
      </c>
      <c r="R155" s="177">
        <f t="shared" si="15"/>
        <v>0</v>
      </c>
      <c r="S155" s="223">
        <v>88</v>
      </c>
      <c r="T155" s="260">
        <v>0</v>
      </c>
      <c r="U155" s="183">
        <f t="shared" si="16"/>
        <v>0</v>
      </c>
      <c r="V155" s="177">
        <f t="shared" si="17"/>
        <v>0</v>
      </c>
    </row>
    <row r="156" spans="1:22" ht="21.75" customHeight="1" thickBot="1" x14ac:dyDescent="0.3">
      <c r="A156" s="194">
        <v>151</v>
      </c>
      <c r="B156" s="306"/>
      <c r="C156" s="175" t="s">
        <v>1187</v>
      </c>
      <c r="D156" s="228">
        <v>440</v>
      </c>
      <c r="E156" s="191" t="s">
        <v>1715</v>
      </c>
      <c r="F156" s="274"/>
      <c r="G156" s="223">
        <v>88</v>
      </c>
      <c r="H156" s="260">
        <v>0</v>
      </c>
      <c r="I156" s="182">
        <f t="shared" si="18"/>
        <v>0</v>
      </c>
      <c r="J156" s="220">
        <f t="shared" si="19"/>
        <v>88</v>
      </c>
      <c r="K156" s="259">
        <v>0</v>
      </c>
      <c r="L156" s="177">
        <f t="shared" si="13"/>
        <v>0</v>
      </c>
      <c r="M156" s="223">
        <v>88</v>
      </c>
      <c r="N156" s="183">
        <v>0</v>
      </c>
      <c r="O156" s="183">
        <f t="shared" si="14"/>
        <v>0</v>
      </c>
      <c r="P156" s="220">
        <f t="shared" si="20"/>
        <v>88</v>
      </c>
      <c r="Q156" s="259">
        <v>0</v>
      </c>
      <c r="R156" s="177">
        <f t="shared" si="15"/>
        <v>0</v>
      </c>
      <c r="S156" s="223">
        <v>88</v>
      </c>
      <c r="T156" s="260">
        <v>0</v>
      </c>
      <c r="U156" s="183">
        <f t="shared" si="16"/>
        <v>0</v>
      </c>
      <c r="V156" s="177">
        <f t="shared" si="17"/>
        <v>0</v>
      </c>
    </row>
    <row r="157" spans="1:22" ht="20.25" customHeight="1" thickBot="1" x14ac:dyDescent="0.3">
      <c r="A157" s="194">
        <v>152</v>
      </c>
      <c r="B157" s="306"/>
      <c r="C157" s="175" t="s">
        <v>1188</v>
      </c>
      <c r="D157" s="228">
        <v>440</v>
      </c>
      <c r="E157" s="191" t="s">
        <v>1715</v>
      </c>
      <c r="F157" s="274"/>
      <c r="G157" s="223">
        <v>88</v>
      </c>
      <c r="H157" s="260">
        <v>0</v>
      </c>
      <c r="I157" s="182">
        <f t="shared" si="18"/>
        <v>0</v>
      </c>
      <c r="J157" s="220">
        <f t="shared" si="19"/>
        <v>88</v>
      </c>
      <c r="K157" s="259">
        <v>0</v>
      </c>
      <c r="L157" s="177">
        <f t="shared" si="13"/>
        <v>0</v>
      </c>
      <c r="M157" s="223">
        <v>88</v>
      </c>
      <c r="N157" s="183">
        <v>0</v>
      </c>
      <c r="O157" s="183">
        <f t="shared" si="14"/>
        <v>0</v>
      </c>
      <c r="P157" s="220">
        <f t="shared" si="20"/>
        <v>88</v>
      </c>
      <c r="Q157" s="259">
        <v>0</v>
      </c>
      <c r="R157" s="177">
        <f t="shared" si="15"/>
        <v>0</v>
      </c>
      <c r="S157" s="223">
        <v>88</v>
      </c>
      <c r="T157" s="260">
        <v>0</v>
      </c>
      <c r="U157" s="183">
        <f t="shared" si="16"/>
        <v>0</v>
      </c>
      <c r="V157" s="177">
        <f t="shared" si="17"/>
        <v>0</v>
      </c>
    </row>
    <row r="158" spans="1:22" ht="16.5" customHeight="1" thickBot="1" x14ac:dyDescent="0.3">
      <c r="A158" s="194">
        <v>153</v>
      </c>
      <c r="B158" s="306"/>
      <c r="C158" s="175" t="s">
        <v>1189</v>
      </c>
      <c r="D158" s="228">
        <v>440</v>
      </c>
      <c r="E158" s="191" t="s">
        <v>1715</v>
      </c>
      <c r="F158" s="274"/>
      <c r="G158" s="223">
        <v>88</v>
      </c>
      <c r="H158" s="260">
        <v>0</v>
      </c>
      <c r="I158" s="182">
        <f t="shared" si="18"/>
        <v>0</v>
      </c>
      <c r="J158" s="220">
        <f t="shared" si="19"/>
        <v>88</v>
      </c>
      <c r="K158" s="259">
        <v>0</v>
      </c>
      <c r="L158" s="177">
        <f t="shared" si="13"/>
        <v>0</v>
      </c>
      <c r="M158" s="223">
        <v>88</v>
      </c>
      <c r="N158" s="183">
        <v>0</v>
      </c>
      <c r="O158" s="183">
        <f t="shared" si="14"/>
        <v>0</v>
      </c>
      <c r="P158" s="220">
        <f t="shared" si="20"/>
        <v>88</v>
      </c>
      <c r="Q158" s="259">
        <v>0</v>
      </c>
      <c r="R158" s="177">
        <f t="shared" si="15"/>
        <v>0</v>
      </c>
      <c r="S158" s="223">
        <v>88</v>
      </c>
      <c r="T158" s="260">
        <v>0</v>
      </c>
      <c r="U158" s="183">
        <f t="shared" si="16"/>
        <v>0</v>
      </c>
      <c r="V158" s="177">
        <f t="shared" si="17"/>
        <v>0</v>
      </c>
    </row>
    <row r="159" spans="1:22" ht="24.75" customHeight="1" thickBot="1" x14ac:dyDescent="0.3">
      <c r="A159" s="194">
        <v>154</v>
      </c>
      <c r="B159" s="306"/>
      <c r="C159" s="175" t="s">
        <v>1190</v>
      </c>
      <c r="D159" s="228">
        <v>440</v>
      </c>
      <c r="E159" s="191" t="s">
        <v>1715</v>
      </c>
      <c r="F159" s="274"/>
      <c r="G159" s="223">
        <v>88</v>
      </c>
      <c r="H159" s="260">
        <v>0</v>
      </c>
      <c r="I159" s="182">
        <f t="shared" si="18"/>
        <v>0</v>
      </c>
      <c r="J159" s="220">
        <f t="shared" si="19"/>
        <v>88</v>
      </c>
      <c r="K159" s="259">
        <v>0</v>
      </c>
      <c r="L159" s="177">
        <f t="shared" si="13"/>
        <v>0</v>
      </c>
      <c r="M159" s="223">
        <v>88</v>
      </c>
      <c r="N159" s="183">
        <v>0</v>
      </c>
      <c r="O159" s="183">
        <f t="shared" si="14"/>
        <v>0</v>
      </c>
      <c r="P159" s="220">
        <f t="shared" si="20"/>
        <v>88</v>
      </c>
      <c r="Q159" s="259">
        <v>0</v>
      </c>
      <c r="R159" s="177">
        <f t="shared" si="15"/>
        <v>0</v>
      </c>
      <c r="S159" s="223">
        <v>88</v>
      </c>
      <c r="T159" s="260">
        <v>0</v>
      </c>
      <c r="U159" s="183">
        <f t="shared" si="16"/>
        <v>0</v>
      </c>
      <c r="V159" s="177">
        <f t="shared" si="17"/>
        <v>0</v>
      </c>
    </row>
    <row r="160" spans="1:22" ht="23.25" customHeight="1" thickBot="1" x14ac:dyDescent="0.3">
      <c r="A160" s="194">
        <v>155</v>
      </c>
      <c r="B160" s="307"/>
      <c r="C160" s="175" t="s">
        <v>1191</v>
      </c>
      <c r="D160" s="228">
        <v>440</v>
      </c>
      <c r="E160" s="191" t="s">
        <v>1715</v>
      </c>
      <c r="F160" s="274"/>
      <c r="G160" s="223">
        <v>88</v>
      </c>
      <c r="H160" s="260">
        <v>0</v>
      </c>
      <c r="I160" s="182">
        <f t="shared" si="18"/>
        <v>0</v>
      </c>
      <c r="J160" s="220">
        <f t="shared" si="19"/>
        <v>88</v>
      </c>
      <c r="K160" s="259">
        <v>0</v>
      </c>
      <c r="L160" s="177">
        <f t="shared" si="13"/>
        <v>0</v>
      </c>
      <c r="M160" s="223">
        <v>88</v>
      </c>
      <c r="N160" s="183">
        <v>0</v>
      </c>
      <c r="O160" s="183">
        <f t="shared" si="14"/>
        <v>0</v>
      </c>
      <c r="P160" s="220">
        <f t="shared" si="20"/>
        <v>88</v>
      </c>
      <c r="Q160" s="259">
        <v>0</v>
      </c>
      <c r="R160" s="177">
        <f t="shared" si="15"/>
        <v>0</v>
      </c>
      <c r="S160" s="223">
        <v>88</v>
      </c>
      <c r="T160" s="260">
        <v>0</v>
      </c>
      <c r="U160" s="183">
        <f t="shared" si="16"/>
        <v>0</v>
      </c>
      <c r="V160" s="177">
        <f t="shared" si="17"/>
        <v>0</v>
      </c>
    </row>
    <row r="161" spans="1:22" ht="17.25" customHeight="1" thickBot="1" x14ac:dyDescent="0.3">
      <c r="A161" s="194">
        <v>156</v>
      </c>
      <c r="B161" s="290" t="s">
        <v>1091</v>
      </c>
      <c r="C161" s="175" t="s">
        <v>716</v>
      </c>
      <c r="D161" s="228">
        <v>60</v>
      </c>
      <c r="E161" s="191" t="s">
        <v>1715</v>
      </c>
      <c r="F161" s="274"/>
      <c r="G161" s="223">
        <v>12</v>
      </c>
      <c r="H161" s="260">
        <v>0</v>
      </c>
      <c r="I161" s="182">
        <f t="shared" si="18"/>
        <v>0</v>
      </c>
      <c r="J161" s="220">
        <f t="shared" si="19"/>
        <v>12</v>
      </c>
      <c r="K161" s="259">
        <v>0</v>
      </c>
      <c r="L161" s="177">
        <f t="shared" si="13"/>
        <v>0</v>
      </c>
      <c r="M161" s="223">
        <v>12</v>
      </c>
      <c r="N161" s="183">
        <v>0</v>
      </c>
      <c r="O161" s="183">
        <f t="shared" si="14"/>
        <v>0</v>
      </c>
      <c r="P161" s="220">
        <f t="shared" si="20"/>
        <v>12</v>
      </c>
      <c r="Q161" s="259">
        <v>0</v>
      </c>
      <c r="R161" s="177">
        <f t="shared" si="15"/>
        <v>0</v>
      </c>
      <c r="S161" s="223">
        <v>12</v>
      </c>
      <c r="T161" s="260">
        <v>0</v>
      </c>
      <c r="U161" s="183">
        <f t="shared" si="16"/>
        <v>0</v>
      </c>
      <c r="V161" s="177">
        <f t="shared" si="17"/>
        <v>0</v>
      </c>
    </row>
    <row r="162" spans="1:22" ht="15.75" thickBot="1" x14ac:dyDescent="0.3">
      <c r="A162" s="194">
        <v>157</v>
      </c>
      <c r="B162" s="291"/>
      <c r="C162" s="175" t="s">
        <v>717</v>
      </c>
      <c r="D162" s="228">
        <v>60</v>
      </c>
      <c r="E162" s="191" t="s">
        <v>1715</v>
      </c>
      <c r="F162" s="274"/>
      <c r="G162" s="223">
        <v>12</v>
      </c>
      <c r="H162" s="260">
        <v>0</v>
      </c>
      <c r="I162" s="182">
        <f t="shared" si="18"/>
        <v>0</v>
      </c>
      <c r="J162" s="220">
        <f t="shared" si="19"/>
        <v>12</v>
      </c>
      <c r="K162" s="259">
        <v>0</v>
      </c>
      <c r="L162" s="177">
        <f t="shared" si="13"/>
        <v>0</v>
      </c>
      <c r="M162" s="223">
        <v>12</v>
      </c>
      <c r="N162" s="183">
        <v>0</v>
      </c>
      <c r="O162" s="183">
        <f t="shared" si="14"/>
        <v>0</v>
      </c>
      <c r="P162" s="220">
        <f t="shared" si="20"/>
        <v>12</v>
      </c>
      <c r="Q162" s="259">
        <v>0</v>
      </c>
      <c r="R162" s="177">
        <f t="shared" si="15"/>
        <v>0</v>
      </c>
      <c r="S162" s="223">
        <v>12</v>
      </c>
      <c r="T162" s="260">
        <v>0</v>
      </c>
      <c r="U162" s="183">
        <f t="shared" si="16"/>
        <v>0</v>
      </c>
      <c r="V162" s="177">
        <f t="shared" si="17"/>
        <v>0</v>
      </c>
    </row>
    <row r="163" spans="1:22" ht="15.75" thickBot="1" x14ac:dyDescent="0.3">
      <c r="A163" s="194">
        <v>158</v>
      </c>
      <c r="B163" s="291"/>
      <c r="C163" s="175" t="s">
        <v>718</v>
      </c>
      <c r="D163" s="228">
        <v>60</v>
      </c>
      <c r="E163" s="191" t="s">
        <v>1715</v>
      </c>
      <c r="F163" s="274"/>
      <c r="G163" s="223">
        <v>12</v>
      </c>
      <c r="H163" s="260">
        <v>0</v>
      </c>
      <c r="I163" s="182">
        <f t="shared" si="18"/>
        <v>0</v>
      </c>
      <c r="J163" s="220">
        <f t="shared" si="19"/>
        <v>12</v>
      </c>
      <c r="K163" s="259">
        <v>0</v>
      </c>
      <c r="L163" s="177">
        <f t="shared" si="13"/>
        <v>0</v>
      </c>
      <c r="M163" s="223">
        <v>12</v>
      </c>
      <c r="N163" s="183">
        <v>0</v>
      </c>
      <c r="O163" s="183">
        <f t="shared" si="14"/>
        <v>0</v>
      </c>
      <c r="P163" s="220">
        <f t="shared" si="20"/>
        <v>12</v>
      </c>
      <c r="Q163" s="259">
        <v>0</v>
      </c>
      <c r="R163" s="177">
        <f t="shared" si="15"/>
        <v>0</v>
      </c>
      <c r="S163" s="223">
        <v>12</v>
      </c>
      <c r="T163" s="260">
        <v>0</v>
      </c>
      <c r="U163" s="183">
        <f t="shared" si="16"/>
        <v>0</v>
      </c>
      <c r="V163" s="177">
        <f t="shared" si="17"/>
        <v>0</v>
      </c>
    </row>
    <row r="164" spans="1:22" ht="15.75" thickBot="1" x14ac:dyDescent="0.3">
      <c r="A164" s="194">
        <v>159</v>
      </c>
      <c r="B164" s="291"/>
      <c r="C164" s="175" t="s">
        <v>719</v>
      </c>
      <c r="D164" s="228">
        <v>60</v>
      </c>
      <c r="E164" s="191" t="s">
        <v>1715</v>
      </c>
      <c r="F164" s="274"/>
      <c r="G164" s="223">
        <v>12</v>
      </c>
      <c r="H164" s="260">
        <v>0</v>
      </c>
      <c r="I164" s="182">
        <f t="shared" si="18"/>
        <v>0</v>
      </c>
      <c r="J164" s="220">
        <f t="shared" si="19"/>
        <v>12</v>
      </c>
      <c r="K164" s="259">
        <v>0</v>
      </c>
      <c r="L164" s="177">
        <f t="shared" si="13"/>
        <v>0</v>
      </c>
      <c r="M164" s="223">
        <v>12</v>
      </c>
      <c r="N164" s="183">
        <v>0</v>
      </c>
      <c r="O164" s="183">
        <f t="shared" si="14"/>
        <v>0</v>
      </c>
      <c r="P164" s="220">
        <f t="shared" si="20"/>
        <v>12</v>
      </c>
      <c r="Q164" s="259">
        <v>0</v>
      </c>
      <c r="R164" s="177">
        <f t="shared" si="15"/>
        <v>0</v>
      </c>
      <c r="S164" s="223">
        <v>12</v>
      </c>
      <c r="T164" s="260">
        <v>0</v>
      </c>
      <c r="U164" s="183">
        <f t="shared" si="16"/>
        <v>0</v>
      </c>
      <c r="V164" s="177">
        <f t="shared" si="17"/>
        <v>0</v>
      </c>
    </row>
    <row r="165" spans="1:22" ht="15.75" thickBot="1" x14ac:dyDescent="0.3">
      <c r="A165" s="194">
        <v>160</v>
      </c>
      <c r="B165" s="291"/>
      <c r="C165" s="175" t="s">
        <v>720</v>
      </c>
      <c r="D165" s="228">
        <v>60</v>
      </c>
      <c r="E165" s="191" t="s">
        <v>1715</v>
      </c>
      <c r="F165" s="274"/>
      <c r="G165" s="223">
        <v>12</v>
      </c>
      <c r="H165" s="260">
        <v>0</v>
      </c>
      <c r="I165" s="182">
        <f t="shared" si="18"/>
        <v>0</v>
      </c>
      <c r="J165" s="220">
        <f t="shared" si="19"/>
        <v>12</v>
      </c>
      <c r="K165" s="259">
        <v>0</v>
      </c>
      <c r="L165" s="177">
        <f t="shared" si="13"/>
        <v>0</v>
      </c>
      <c r="M165" s="223">
        <v>12</v>
      </c>
      <c r="N165" s="183">
        <v>0</v>
      </c>
      <c r="O165" s="183">
        <f t="shared" si="14"/>
        <v>0</v>
      </c>
      <c r="P165" s="220">
        <f t="shared" si="20"/>
        <v>12</v>
      </c>
      <c r="Q165" s="259">
        <v>0</v>
      </c>
      <c r="R165" s="177">
        <f t="shared" si="15"/>
        <v>0</v>
      </c>
      <c r="S165" s="223">
        <v>12</v>
      </c>
      <c r="T165" s="260">
        <v>0</v>
      </c>
      <c r="U165" s="183">
        <f t="shared" si="16"/>
        <v>0</v>
      </c>
      <c r="V165" s="177">
        <f t="shared" si="17"/>
        <v>0</v>
      </c>
    </row>
    <row r="166" spans="1:22" ht="15.75" thickBot="1" x14ac:dyDescent="0.3">
      <c r="A166" s="194">
        <v>161</v>
      </c>
      <c r="B166" s="291"/>
      <c r="C166" s="175" t="s">
        <v>721</v>
      </c>
      <c r="D166" s="228">
        <v>60</v>
      </c>
      <c r="E166" s="191" t="s">
        <v>1715</v>
      </c>
      <c r="F166" s="274"/>
      <c r="G166" s="223">
        <v>12</v>
      </c>
      <c r="H166" s="260">
        <v>0</v>
      </c>
      <c r="I166" s="182">
        <f t="shared" si="18"/>
        <v>0</v>
      </c>
      <c r="J166" s="220">
        <f t="shared" si="19"/>
        <v>12</v>
      </c>
      <c r="K166" s="259">
        <v>0</v>
      </c>
      <c r="L166" s="177">
        <f t="shared" si="13"/>
        <v>0</v>
      </c>
      <c r="M166" s="223">
        <v>12</v>
      </c>
      <c r="N166" s="183">
        <v>0</v>
      </c>
      <c r="O166" s="183">
        <f t="shared" si="14"/>
        <v>0</v>
      </c>
      <c r="P166" s="220">
        <f t="shared" si="20"/>
        <v>12</v>
      </c>
      <c r="Q166" s="259">
        <v>0</v>
      </c>
      <c r="R166" s="177">
        <f t="shared" si="15"/>
        <v>0</v>
      </c>
      <c r="S166" s="223">
        <v>12</v>
      </c>
      <c r="T166" s="260">
        <v>0</v>
      </c>
      <c r="U166" s="183">
        <f t="shared" si="16"/>
        <v>0</v>
      </c>
      <c r="V166" s="177">
        <f t="shared" si="17"/>
        <v>0</v>
      </c>
    </row>
    <row r="167" spans="1:22" ht="15.75" thickBot="1" x14ac:dyDescent="0.3">
      <c r="A167" s="194">
        <v>162</v>
      </c>
      <c r="B167" s="291"/>
      <c r="C167" s="175" t="s">
        <v>722</v>
      </c>
      <c r="D167" s="228">
        <v>60</v>
      </c>
      <c r="E167" s="191" t="s">
        <v>1715</v>
      </c>
      <c r="F167" s="274"/>
      <c r="G167" s="223">
        <v>12</v>
      </c>
      <c r="H167" s="260">
        <v>0</v>
      </c>
      <c r="I167" s="182">
        <f t="shared" si="18"/>
        <v>0</v>
      </c>
      <c r="J167" s="220">
        <f t="shared" si="19"/>
        <v>12</v>
      </c>
      <c r="K167" s="259">
        <v>0</v>
      </c>
      <c r="L167" s="177">
        <f t="shared" si="13"/>
        <v>0</v>
      </c>
      <c r="M167" s="223">
        <v>12</v>
      </c>
      <c r="N167" s="183">
        <v>0</v>
      </c>
      <c r="O167" s="183">
        <f t="shared" si="14"/>
        <v>0</v>
      </c>
      <c r="P167" s="220">
        <f t="shared" si="20"/>
        <v>12</v>
      </c>
      <c r="Q167" s="259">
        <v>0</v>
      </c>
      <c r="R167" s="177">
        <f t="shared" si="15"/>
        <v>0</v>
      </c>
      <c r="S167" s="223">
        <v>12</v>
      </c>
      <c r="T167" s="260">
        <v>0</v>
      </c>
      <c r="U167" s="183">
        <f t="shared" si="16"/>
        <v>0</v>
      </c>
      <c r="V167" s="177">
        <f t="shared" si="17"/>
        <v>0</v>
      </c>
    </row>
    <row r="168" spans="1:22" ht="15.75" thickBot="1" x14ac:dyDescent="0.3">
      <c r="A168" s="194">
        <v>163</v>
      </c>
      <c r="B168" s="291"/>
      <c r="C168" s="175" t="s">
        <v>723</v>
      </c>
      <c r="D168" s="228">
        <v>60</v>
      </c>
      <c r="E168" s="191" t="s">
        <v>1715</v>
      </c>
      <c r="F168" s="274"/>
      <c r="G168" s="223">
        <v>12</v>
      </c>
      <c r="H168" s="260">
        <v>0</v>
      </c>
      <c r="I168" s="182">
        <f t="shared" si="18"/>
        <v>0</v>
      </c>
      <c r="J168" s="220">
        <f t="shared" si="19"/>
        <v>12</v>
      </c>
      <c r="K168" s="259">
        <v>0</v>
      </c>
      <c r="L168" s="177">
        <f t="shared" si="13"/>
        <v>0</v>
      </c>
      <c r="M168" s="223">
        <v>12</v>
      </c>
      <c r="N168" s="183">
        <v>0</v>
      </c>
      <c r="O168" s="183">
        <f t="shared" si="14"/>
        <v>0</v>
      </c>
      <c r="P168" s="220">
        <f t="shared" si="20"/>
        <v>12</v>
      </c>
      <c r="Q168" s="259">
        <v>0</v>
      </c>
      <c r="R168" s="177">
        <f t="shared" si="15"/>
        <v>0</v>
      </c>
      <c r="S168" s="223">
        <v>12</v>
      </c>
      <c r="T168" s="260">
        <v>0</v>
      </c>
      <c r="U168" s="183">
        <f t="shared" si="16"/>
        <v>0</v>
      </c>
      <c r="V168" s="177">
        <f t="shared" si="17"/>
        <v>0</v>
      </c>
    </row>
    <row r="169" spans="1:22" ht="15.75" thickBot="1" x14ac:dyDescent="0.3">
      <c r="A169" s="194">
        <v>164</v>
      </c>
      <c r="B169" s="291"/>
      <c r="C169" s="175" t="s">
        <v>724</v>
      </c>
      <c r="D169" s="228">
        <v>60</v>
      </c>
      <c r="E169" s="191" t="s">
        <v>1715</v>
      </c>
      <c r="F169" s="274"/>
      <c r="G169" s="223">
        <v>12</v>
      </c>
      <c r="H169" s="260">
        <v>0</v>
      </c>
      <c r="I169" s="182">
        <f t="shared" si="18"/>
        <v>0</v>
      </c>
      <c r="J169" s="220">
        <f t="shared" si="19"/>
        <v>12</v>
      </c>
      <c r="K169" s="259">
        <v>0</v>
      </c>
      <c r="L169" s="177">
        <f t="shared" si="13"/>
        <v>0</v>
      </c>
      <c r="M169" s="223">
        <v>12</v>
      </c>
      <c r="N169" s="183">
        <v>0</v>
      </c>
      <c r="O169" s="183">
        <f t="shared" si="14"/>
        <v>0</v>
      </c>
      <c r="P169" s="220">
        <f t="shared" si="20"/>
        <v>12</v>
      </c>
      <c r="Q169" s="259">
        <v>0</v>
      </c>
      <c r="R169" s="177">
        <f t="shared" si="15"/>
        <v>0</v>
      </c>
      <c r="S169" s="223">
        <v>12</v>
      </c>
      <c r="T169" s="260">
        <v>0</v>
      </c>
      <c r="U169" s="183">
        <f t="shared" si="16"/>
        <v>0</v>
      </c>
      <c r="V169" s="177">
        <f t="shared" si="17"/>
        <v>0</v>
      </c>
    </row>
    <row r="170" spans="1:22" ht="15.75" thickBot="1" x14ac:dyDescent="0.3">
      <c r="A170" s="194">
        <v>165</v>
      </c>
      <c r="B170" s="291"/>
      <c r="C170" s="175" t="s">
        <v>725</v>
      </c>
      <c r="D170" s="228">
        <v>60</v>
      </c>
      <c r="E170" s="191" t="s">
        <v>1715</v>
      </c>
      <c r="F170" s="274"/>
      <c r="G170" s="223">
        <v>12</v>
      </c>
      <c r="H170" s="260">
        <v>0</v>
      </c>
      <c r="I170" s="182">
        <f t="shared" si="18"/>
        <v>0</v>
      </c>
      <c r="J170" s="220">
        <f t="shared" si="19"/>
        <v>12</v>
      </c>
      <c r="K170" s="259">
        <v>0</v>
      </c>
      <c r="L170" s="177">
        <f t="shared" si="13"/>
        <v>0</v>
      </c>
      <c r="M170" s="223">
        <v>12</v>
      </c>
      <c r="N170" s="183">
        <v>0</v>
      </c>
      <c r="O170" s="183">
        <f t="shared" si="14"/>
        <v>0</v>
      </c>
      <c r="P170" s="220">
        <f t="shared" si="20"/>
        <v>12</v>
      </c>
      <c r="Q170" s="259">
        <v>0</v>
      </c>
      <c r="R170" s="177">
        <f t="shared" si="15"/>
        <v>0</v>
      </c>
      <c r="S170" s="223">
        <v>12</v>
      </c>
      <c r="T170" s="260">
        <v>0</v>
      </c>
      <c r="U170" s="183">
        <f t="shared" si="16"/>
        <v>0</v>
      </c>
      <c r="V170" s="177">
        <f t="shared" si="17"/>
        <v>0</v>
      </c>
    </row>
    <row r="171" spans="1:22" ht="15.75" thickBot="1" x14ac:dyDescent="0.3">
      <c r="A171" s="194">
        <v>166</v>
      </c>
      <c r="B171" s="291"/>
      <c r="C171" s="175" t="s">
        <v>726</v>
      </c>
      <c r="D171" s="228">
        <v>60</v>
      </c>
      <c r="E171" s="191" t="s">
        <v>1715</v>
      </c>
      <c r="F171" s="274"/>
      <c r="G171" s="223">
        <v>12</v>
      </c>
      <c r="H171" s="260">
        <v>0</v>
      </c>
      <c r="I171" s="182">
        <f t="shared" si="18"/>
        <v>0</v>
      </c>
      <c r="J171" s="220">
        <f t="shared" si="19"/>
        <v>12</v>
      </c>
      <c r="K171" s="259">
        <v>0</v>
      </c>
      <c r="L171" s="177">
        <f t="shared" si="13"/>
        <v>0</v>
      </c>
      <c r="M171" s="223">
        <v>12</v>
      </c>
      <c r="N171" s="183">
        <v>0</v>
      </c>
      <c r="O171" s="183">
        <f t="shared" si="14"/>
        <v>0</v>
      </c>
      <c r="P171" s="220">
        <f t="shared" si="20"/>
        <v>12</v>
      </c>
      <c r="Q171" s="259">
        <v>0</v>
      </c>
      <c r="R171" s="177">
        <f t="shared" si="15"/>
        <v>0</v>
      </c>
      <c r="S171" s="223">
        <v>12</v>
      </c>
      <c r="T171" s="260">
        <v>0</v>
      </c>
      <c r="U171" s="183">
        <f t="shared" si="16"/>
        <v>0</v>
      </c>
      <c r="V171" s="177">
        <f t="shared" si="17"/>
        <v>0</v>
      </c>
    </row>
    <row r="172" spans="1:22" ht="15.75" thickBot="1" x14ac:dyDescent="0.3">
      <c r="A172" s="194">
        <v>167</v>
      </c>
      <c r="B172" s="291"/>
      <c r="C172" s="175" t="s">
        <v>727</v>
      </c>
      <c r="D172" s="228">
        <v>60</v>
      </c>
      <c r="E172" s="191" t="s">
        <v>1715</v>
      </c>
      <c r="F172" s="274"/>
      <c r="G172" s="223">
        <v>12</v>
      </c>
      <c r="H172" s="260">
        <v>0</v>
      </c>
      <c r="I172" s="182">
        <f t="shared" si="18"/>
        <v>0</v>
      </c>
      <c r="J172" s="220">
        <f t="shared" si="19"/>
        <v>12</v>
      </c>
      <c r="K172" s="259">
        <v>0</v>
      </c>
      <c r="L172" s="177">
        <f t="shared" si="13"/>
        <v>0</v>
      </c>
      <c r="M172" s="223">
        <v>12</v>
      </c>
      <c r="N172" s="183">
        <v>0</v>
      </c>
      <c r="O172" s="183">
        <f t="shared" si="14"/>
        <v>0</v>
      </c>
      <c r="P172" s="220">
        <f t="shared" si="20"/>
        <v>12</v>
      </c>
      <c r="Q172" s="259">
        <v>0</v>
      </c>
      <c r="R172" s="177">
        <f t="shared" si="15"/>
        <v>0</v>
      </c>
      <c r="S172" s="223">
        <v>12</v>
      </c>
      <c r="T172" s="260">
        <v>0</v>
      </c>
      <c r="U172" s="183">
        <f t="shared" si="16"/>
        <v>0</v>
      </c>
      <c r="V172" s="177">
        <f t="shared" si="17"/>
        <v>0</v>
      </c>
    </row>
    <row r="173" spans="1:22" ht="15.75" thickBot="1" x14ac:dyDescent="0.3">
      <c r="A173" s="194">
        <v>168</v>
      </c>
      <c r="B173" s="291"/>
      <c r="C173" s="175" t="s">
        <v>728</v>
      </c>
      <c r="D173" s="228">
        <v>60</v>
      </c>
      <c r="E173" s="191" t="s">
        <v>1715</v>
      </c>
      <c r="F173" s="274"/>
      <c r="G173" s="223">
        <v>12</v>
      </c>
      <c r="H173" s="260">
        <v>0</v>
      </c>
      <c r="I173" s="182">
        <f t="shared" si="18"/>
        <v>0</v>
      </c>
      <c r="J173" s="220">
        <f t="shared" si="19"/>
        <v>12</v>
      </c>
      <c r="K173" s="259">
        <v>0</v>
      </c>
      <c r="L173" s="177">
        <f t="shared" si="13"/>
        <v>0</v>
      </c>
      <c r="M173" s="223">
        <v>12</v>
      </c>
      <c r="N173" s="183">
        <v>0</v>
      </c>
      <c r="O173" s="183">
        <f t="shared" si="14"/>
        <v>0</v>
      </c>
      <c r="P173" s="220">
        <f t="shared" si="20"/>
        <v>12</v>
      </c>
      <c r="Q173" s="259">
        <v>0</v>
      </c>
      <c r="R173" s="177">
        <f t="shared" si="15"/>
        <v>0</v>
      </c>
      <c r="S173" s="223">
        <v>12</v>
      </c>
      <c r="T173" s="260">
        <v>0</v>
      </c>
      <c r="U173" s="183">
        <f t="shared" si="16"/>
        <v>0</v>
      </c>
      <c r="V173" s="177">
        <f t="shared" si="17"/>
        <v>0</v>
      </c>
    </row>
    <row r="174" spans="1:22" ht="15.75" thickBot="1" x14ac:dyDescent="0.3">
      <c r="A174" s="194">
        <v>169</v>
      </c>
      <c r="B174" s="291"/>
      <c r="C174" s="175" t="s">
        <v>729</v>
      </c>
      <c r="D174" s="228">
        <v>60</v>
      </c>
      <c r="E174" s="191" t="s">
        <v>1715</v>
      </c>
      <c r="F174" s="274"/>
      <c r="G174" s="223">
        <v>12</v>
      </c>
      <c r="H174" s="260">
        <v>0</v>
      </c>
      <c r="I174" s="182">
        <f t="shared" si="18"/>
        <v>0</v>
      </c>
      <c r="J174" s="220">
        <f t="shared" si="19"/>
        <v>12</v>
      </c>
      <c r="K174" s="259">
        <v>0</v>
      </c>
      <c r="L174" s="177">
        <f t="shared" si="13"/>
        <v>0</v>
      </c>
      <c r="M174" s="223">
        <v>12</v>
      </c>
      <c r="N174" s="183">
        <v>0</v>
      </c>
      <c r="O174" s="183">
        <f t="shared" si="14"/>
        <v>0</v>
      </c>
      <c r="P174" s="220">
        <f t="shared" si="20"/>
        <v>12</v>
      </c>
      <c r="Q174" s="259">
        <v>0</v>
      </c>
      <c r="R174" s="177">
        <f t="shared" si="15"/>
        <v>0</v>
      </c>
      <c r="S174" s="223">
        <v>12</v>
      </c>
      <c r="T174" s="260">
        <v>0</v>
      </c>
      <c r="U174" s="183">
        <f t="shared" si="16"/>
        <v>0</v>
      </c>
      <c r="V174" s="177">
        <f t="shared" si="17"/>
        <v>0</v>
      </c>
    </row>
    <row r="175" spans="1:22" ht="15.75" thickBot="1" x14ac:dyDescent="0.3">
      <c r="A175" s="194">
        <v>170</v>
      </c>
      <c r="B175" s="291"/>
      <c r="C175" s="175" t="s">
        <v>730</v>
      </c>
      <c r="D175" s="228">
        <v>60</v>
      </c>
      <c r="E175" s="191" t="s">
        <v>1715</v>
      </c>
      <c r="F175" s="274"/>
      <c r="G175" s="223">
        <v>12</v>
      </c>
      <c r="H175" s="260">
        <v>0</v>
      </c>
      <c r="I175" s="182">
        <f t="shared" si="18"/>
        <v>0</v>
      </c>
      <c r="J175" s="220">
        <f t="shared" si="19"/>
        <v>12</v>
      </c>
      <c r="K175" s="259">
        <v>0</v>
      </c>
      <c r="L175" s="177">
        <f t="shared" si="13"/>
        <v>0</v>
      </c>
      <c r="M175" s="223">
        <v>12</v>
      </c>
      <c r="N175" s="183">
        <v>0</v>
      </c>
      <c r="O175" s="183">
        <f t="shared" si="14"/>
        <v>0</v>
      </c>
      <c r="P175" s="220">
        <f t="shared" si="20"/>
        <v>12</v>
      </c>
      <c r="Q175" s="259">
        <v>0</v>
      </c>
      <c r="R175" s="177">
        <f t="shared" si="15"/>
        <v>0</v>
      </c>
      <c r="S175" s="223">
        <v>12</v>
      </c>
      <c r="T175" s="260">
        <v>0</v>
      </c>
      <c r="U175" s="183">
        <f t="shared" si="16"/>
        <v>0</v>
      </c>
      <c r="V175" s="177">
        <f t="shared" si="17"/>
        <v>0</v>
      </c>
    </row>
    <row r="176" spans="1:22" ht="15.75" thickBot="1" x14ac:dyDescent="0.3">
      <c r="A176" s="194">
        <v>171</v>
      </c>
      <c r="B176" s="291"/>
      <c r="C176" s="175" t="s">
        <v>731</v>
      </c>
      <c r="D176" s="228">
        <v>60</v>
      </c>
      <c r="E176" s="191" t="s">
        <v>1715</v>
      </c>
      <c r="F176" s="274"/>
      <c r="G176" s="223">
        <v>12</v>
      </c>
      <c r="H176" s="260">
        <v>0</v>
      </c>
      <c r="I176" s="182">
        <f t="shared" si="18"/>
        <v>0</v>
      </c>
      <c r="J176" s="220">
        <f t="shared" si="19"/>
        <v>12</v>
      </c>
      <c r="K176" s="259">
        <v>0</v>
      </c>
      <c r="L176" s="177">
        <f t="shared" si="13"/>
        <v>0</v>
      </c>
      <c r="M176" s="223">
        <v>12</v>
      </c>
      <c r="N176" s="183">
        <v>0</v>
      </c>
      <c r="O176" s="183">
        <f t="shared" si="14"/>
        <v>0</v>
      </c>
      <c r="P176" s="220">
        <f t="shared" si="20"/>
        <v>12</v>
      </c>
      <c r="Q176" s="259">
        <v>0</v>
      </c>
      <c r="R176" s="177">
        <f t="shared" si="15"/>
        <v>0</v>
      </c>
      <c r="S176" s="223">
        <v>12</v>
      </c>
      <c r="T176" s="260">
        <v>0</v>
      </c>
      <c r="U176" s="183">
        <f t="shared" si="16"/>
        <v>0</v>
      </c>
      <c r="V176" s="177">
        <f t="shared" si="17"/>
        <v>0</v>
      </c>
    </row>
    <row r="177" spans="1:22" ht="15.75" thickBot="1" x14ac:dyDescent="0.3">
      <c r="A177" s="194">
        <v>172</v>
      </c>
      <c r="B177" s="291"/>
      <c r="C177" s="175" t="s">
        <v>732</v>
      </c>
      <c r="D177" s="228">
        <v>60</v>
      </c>
      <c r="E177" s="191" t="s">
        <v>1715</v>
      </c>
      <c r="F177" s="274"/>
      <c r="G177" s="223">
        <v>12</v>
      </c>
      <c r="H177" s="260">
        <v>0</v>
      </c>
      <c r="I177" s="182">
        <f t="shared" si="18"/>
        <v>0</v>
      </c>
      <c r="J177" s="220">
        <f t="shared" si="19"/>
        <v>12</v>
      </c>
      <c r="K177" s="259">
        <v>0</v>
      </c>
      <c r="L177" s="177">
        <f t="shared" si="13"/>
        <v>0</v>
      </c>
      <c r="M177" s="223">
        <v>12</v>
      </c>
      <c r="N177" s="183">
        <v>0</v>
      </c>
      <c r="O177" s="183">
        <f t="shared" si="14"/>
        <v>0</v>
      </c>
      <c r="P177" s="220">
        <f t="shared" si="20"/>
        <v>12</v>
      </c>
      <c r="Q177" s="259">
        <v>0</v>
      </c>
      <c r="R177" s="177">
        <f t="shared" si="15"/>
        <v>0</v>
      </c>
      <c r="S177" s="223">
        <v>12</v>
      </c>
      <c r="T177" s="260">
        <v>0</v>
      </c>
      <c r="U177" s="183">
        <f t="shared" si="16"/>
        <v>0</v>
      </c>
      <c r="V177" s="177">
        <f t="shared" si="17"/>
        <v>0</v>
      </c>
    </row>
    <row r="178" spans="1:22" ht="15.75" thickBot="1" x14ac:dyDescent="0.3">
      <c r="A178" s="194">
        <v>173</v>
      </c>
      <c r="B178" s="291"/>
      <c r="C178" s="175" t="s">
        <v>733</v>
      </c>
      <c r="D178" s="228">
        <v>60</v>
      </c>
      <c r="E178" s="191" t="s">
        <v>1715</v>
      </c>
      <c r="F178" s="274"/>
      <c r="G178" s="223">
        <v>12</v>
      </c>
      <c r="H178" s="260">
        <v>0</v>
      </c>
      <c r="I178" s="182">
        <f t="shared" si="18"/>
        <v>0</v>
      </c>
      <c r="J178" s="220">
        <f t="shared" si="19"/>
        <v>12</v>
      </c>
      <c r="K178" s="259">
        <v>0</v>
      </c>
      <c r="L178" s="177">
        <f t="shared" si="13"/>
        <v>0</v>
      </c>
      <c r="M178" s="223">
        <v>12</v>
      </c>
      <c r="N178" s="183">
        <v>0</v>
      </c>
      <c r="O178" s="183">
        <f t="shared" si="14"/>
        <v>0</v>
      </c>
      <c r="P178" s="220">
        <f t="shared" si="20"/>
        <v>12</v>
      </c>
      <c r="Q178" s="259">
        <v>0</v>
      </c>
      <c r="R178" s="177">
        <f t="shared" si="15"/>
        <v>0</v>
      </c>
      <c r="S178" s="223">
        <v>12</v>
      </c>
      <c r="T178" s="260">
        <v>0</v>
      </c>
      <c r="U178" s="183">
        <f t="shared" si="16"/>
        <v>0</v>
      </c>
      <c r="V178" s="177">
        <f t="shared" si="17"/>
        <v>0</v>
      </c>
    </row>
    <row r="179" spans="1:22" ht="15.75" thickBot="1" x14ac:dyDescent="0.3">
      <c r="A179" s="194">
        <v>174</v>
      </c>
      <c r="B179" s="291"/>
      <c r="C179" s="175" t="s">
        <v>734</v>
      </c>
      <c r="D179" s="228">
        <v>60</v>
      </c>
      <c r="E179" s="191" t="s">
        <v>1715</v>
      </c>
      <c r="F179" s="274"/>
      <c r="G179" s="223">
        <v>12</v>
      </c>
      <c r="H179" s="260">
        <v>0</v>
      </c>
      <c r="I179" s="182">
        <f t="shared" si="18"/>
        <v>0</v>
      </c>
      <c r="J179" s="220">
        <f t="shared" si="19"/>
        <v>12</v>
      </c>
      <c r="K179" s="259">
        <v>0</v>
      </c>
      <c r="L179" s="177">
        <f t="shared" si="13"/>
        <v>0</v>
      </c>
      <c r="M179" s="223">
        <v>12</v>
      </c>
      <c r="N179" s="183">
        <v>0</v>
      </c>
      <c r="O179" s="183">
        <f t="shared" si="14"/>
        <v>0</v>
      </c>
      <c r="P179" s="220">
        <f t="shared" si="20"/>
        <v>12</v>
      </c>
      <c r="Q179" s="259">
        <v>0</v>
      </c>
      <c r="R179" s="177">
        <f t="shared" si="15"/>
        <v>0</v>
      </c>
      <c r="S179" s="223">
        <v>12</v>
      </c>
      <c r="T179" s="260">
        <v>0</v>
      </c>
      <c r="U179" s="183">
        <f t="shared" si="16"/>
        <v>0</v>
      </c>
      <c r="V179" s="177">
        <f t="shared" si="17"/>
        <v>0</v>
      </c>
    </row>
    <row r="180" spans="1:22" ht="15.75" thickBot="1" x14ac:dyDescent="0.3">
      <c r="A180" s="194">
        <v>175</v>
      </c>
      <c r="B180" s="291"/>
      <c r="C180" s="175" t="s">
        <v>735</v>
      </c>
      <c r="D180" s="228">
        <v>60</v>
      </c>
      <c r="E180" s="191" t="s">
        <v>1715</v>
      </c>
      <c r="F180" s="274"/>
      <c r="G180" s="223">
        <v>12</v>
      </c>
      <c r="H180" s="260">
        <v>0</v>
      </c>
      <c r="I180" s="182">
        <f t="shared" si="18"/>
        <v>0</v>
      </c>
      <c r="J180" s="220">
        <f t="shared" si="19"/>
        <v>12</v>
      </c>
      <c r="K180" s="259">
        <v>0</v>
      </c>
      <c r="L180" s="177">
        <f t="shared" si="13"/>
        <v>0</v>
      </c>
      <c r="M180" s="223">
        <v>12</v>
      </c>
      <c r="N180" s="183">
        <v>0</v>
      </c>
      <c r="O180" s="183">
        <f t="shared" si="14"/>
        <v>0</v>
      </c>
      <c r="P180" s="220">
        <f t="shared" si="20"/>
        <v>12</v>
      </c>
      <c r="Q180" s="259">
        <v>0</v>
      </c>
      <c r="R180" s="177">
        <f t="shared" si="15"/>
        <v>0</v>
      </c>
      <c r="S180" s="223">
        <v>12</v>
      </c>
      <c r="T180" s="260">
        <v>0</v>
      </c>
      <c r="U180" s="183">
        <f t="shared" si="16"/>
        <v>0</v>
      </c>
      <c r="V180" s="177">
        <f t="shared" si="17"/>
        <v>0</v>
      </c>
    </row>
    <row r="181" spans="1:22" ht="15.75" thickBot="1" x14ac:dyDescent="0.3">
      <c r="A181" s="194">
        <v>176</v>
      </c>
      <c r="B181" s="291"/>
      <c r="C181" s="175" t="s">
        <v>736</v>
      </c>
      <c r="D181" s="228">
        <v>60</v>
      </c>
      <c r="E181" s="191" t="s">
        <v>1715</v>
      </c>
      <c r="F181" s="274"/>
      <c r="G181" s="223">
        <v>12</v>
      </c>
      <c r="H181" s="260">
        <v>0</v>
      </c>
      <c r="I181" s="182">
        <f t="shared" si="18"/>
        <v>0</v>
      </c>
      <c r="J181" s="220">
        <f t="shared" si="19"/>
        <v>12</v>
      </c>
      <c r="K181" s="259">
        <v>0</v>
      </c>
      <c r="L181" s="177">
        <f t="shared" si="13"/>
        <v>0</v>
      </c>
      <c r="M181" s="223">
        <v>12</v>
      </c>
      <c r="N181" s="183">
        <v>0</v>
      </c>
      <c r="O181" s="183">
        <f t="shared" si="14"/>
        <v>0</v>
      </c>
      <c r="P181" s="220">
        <f t="shared" si="20"/>
        <v>12</v>
      </c>
      <c r="Q181" s="259">
        <v>0</v>
      </c>
      <c r="R181" s="177">
        <f t="shared" si="15"/>
        <v>0</v>
      </c>
      <c r="S181" s="223">
        <v>12</v>
      </c>
      <c r="T181" s="260">
        <v>0</v>
      </c>
      <c r="U181" s="183">
        <f t="shared" si="16"/>
        <v>0</v>
      </c>
      <c r="V181" s="177">
        <f t="shared" si="17"/>
        <v>0</v>
      </c>
    </row>
    <row r="182" spans="1:22" ht="15.75" thickBot="1" x14ac:dyDescent="0.3">
      <c r="A182" s="194">
        <v>177</v>
      </c>
      <c r="B182" s="291"/>
      <c r="C182" s="175" t="s">
        <v>737</v>
      </c>
      <c r="D182" s="228">
        <v>60</v>
      </c>
      <c r="E182" s="191" t="s">
        <v>1715</v>
      </c>
      <c r="F182" s="274"/>
      <c r="G182" s="223">
        <v>12</v>
      </c>
      <c r="H182" s="260">
        <v>0</v>
      </c>
      <c r="I182" s="182">
        <f t="shared" si="18"/>
        <v>0</v>
      </c>
      <c r="J182" s="220">
        <f t="shared" si="19"/>
        <v>12</v>
      </c>
      <c r="K182" s="259">
        <v>0</v>
      </c>
      <c r="L182" s="177">
        <f t="shared" si="13"/>
        <v>0</v>
      </c>
      <c r="M182" s="223">
        <v>12</v>
      </c>
      <c r="N182" s="183">
        <v>0</v>
      </c>
      <c r="O182" s="183">
        <f t="shared" si="14"/>
        <v>0</v>
      </c>
      <c r="P182" s="220">
        <f t="shared" si="20"/>
        <v>12</v>
      </c>
      <c r="Q182" s="259">
        <v>0</v>
      </c>
      <c r="R182" s="177">
        <f t="shared" si="15"/>
        <v>0</v>
      </c>
      <c r="S182" s="223">
        <v>12</v>
      </c>
      <c r="T182" s="260">
        <v>0</v>
      </c>
      <c r="U182" s="183">
        <f t="shared" si="16"/>
        <v>0</v>
      </c>
      <c r="V182" s="177">
        <f t="shared" si="17"/>
        <v>0</v>
      </c>
    </row>
    <row r="183" spans="1:22" ht="15.75" thickBot="1" x14ac:dyDescent="0.3">
      <c r="A183" s="194">
        <v>178</v>
      </c>
      <c r="B183" s="291"/>
      <c r="C183" s="175" t="s">
        <v>738</v>
      </c>
      <c r="D183" s="228">
        <v>60</v>
      </c>
      <c r="E183" s="191" t="s">
        <v>1715</v>
      </c>
      <c r="F183" s="274"/>
      <c r="G183" s="223">
        <v>12</v>
      </c>
      <c r="H183" s="260">
        <v>0</v>
      </c>
      <c r="I183" s="182">
        <f t="shared" si="18"/>
        <v>0</v>
      </c>
      <c r="J183" s="220">
        <f t="shared" si="19"/>
        <v>12</v>
      </c>
      <c r="K183" s="259">
        <v>0</v>
      </c>
      <c r="L183" s="177">
        <f t="shared" si="13"/>
        <v>0</v>
      </c>
      <c r="M183" s="223">
        <v>12</v>
      </c>
      <c r="N183" s="183">
        <v>0</v>
      </c>
      <c r="O183" s="183">
        <f t="shared" si="14"/>
        <v>0</v>
      </c>
      <c r="P183" s="220">
        <f t="shared" si="20"/>
        <v>12</v>
      </c>
      <c r="Q183" s="259">
        <v>0</v>
      </c>
      <c r="R183" s="177">
        <f t="shared" si="15"/>
        <v>0</v>
      </c>
      <c r="S183" s="223">
        <v>12</v>
      </c>
      <c r="T183" s="260">
        <v>0</v>
      </c>
      <c r="U183" s="183">
        <f t="shared" si="16"/>
        <v>0</v>
      </c>
      <c r="V183" s="177">
        <f t="shared" si="17"/>
        <v>0</v>
      </c>
    </row>
    <row r="184" spans="1:22" ht="15.75" thickBot="1" x14ac:dyDescent="0.3">
      <c r="A184" s="194">
        <v>179</v>
      </c>
      <c r="B184" s="291"/>
      <c r="C184" s="175" t="s">
        <v>739</v>
      </c>
      <c r="D184" s="228">
        <v>60</v>
      </c>
      <c r="E184" s="191" t="s">
        <v>1715</v>
      </c>
      <c r="F184" s="274"/>
      <c r="G184" s="223">
        <v>12</v>
      </c>
      <c r="H184" s="260">
        <v>0</v>
      </c>
      <c r="I184" s="182">
        <f t="shared" si="18"/>
        <v>0</v>
      </c>
      <c r="J184" s="220">
        <f t="shared" si="19"/>
        <v>12</v>
      </c>
      <c r="K184" s="259">
        <v>0</v>
      </c>
      <c r="L184" s="177">
        <f t="shared" si="13"/>
        <v>0</v>
      </c>
      <c r="M184" s="223">
        <v>12</v>
      </c>
      <c r="N184" s="183">
        <v>0</v>
      </c>
      <c r="O184" s="183">
        <f t="shared" si="14"/>
        <v>0</v>
      </c>
      <c r="P184" s="220">
        <f t="shared" si="20"/>
        <v>12</v>
      </c>
      <c r="Q184" s="259">
        <v>0</v>
      </c>
      <c r="R184" s="177">
        <f t="shared" si="15"/>
        <v>0</v>
      </c>
      <c r="S184" s="223">
        <v>12</v>
      </c>
      <c r="T184" s="260">
        <v>0</v>
      </c>
      <c r="U184" s="183">
        <f t="shared" si="16"/>
        <v>0</v>
      </c>
      <c r="V184" s="177">
        <f t="shared" si="17"/>
        <v>0</v>
      </c>
    </row>
    <row r="185" spans="1:22" ht="15.75" thickBot="1" x14ac:dyDescent="0.3">
      <c r="A185" s="194">
        <v>180</v>
      </c>
      <c r="B185" s="291"/>
      <c r="C185" s="175" t="s">
        <v>740</v>
      </c>
      <c r="D185" s="228">
        <v>60</v>
      </c>
      <c r="E185" s="191" t="s">
        <v>1715</v>
      </c>
      <c r="F185" s="274"/>
      <c r="G185" s="223">
        <v>12</v>
      </c>
      <c r="H185" s="260">
        <v>0</v>
      </c>
      <c r="I185" s="182">
        <f t="shared" si="18"/>
        <v>0</v>
      </c>
      <c r="J185" s="220">
        <f t="shared" si="19"/>
        <v>12</v>
      </c>
      <c r="K185" s="259">
        <v>0</v>
      </c>
      <c r="L185" s="177">
        <f t="shared" si="13"/>
        <v>0</v>
      </c>
      <c r="M185" s="223">
        <v>12</v>
      </c>
      <c r="N185" s="183">
        <v>0</v>
      </c>
      <c r="O185" s="183">
        <f t="shared" si="14"/>
        <v>0</v>
      </c>
      <c r="P185" s="220">
        <f t="shared" si="20"/>
        <v>12</v>
      </c>
      <c r="Q185" s="259">
        <v>0</v>
      </c>
      <c r="R185" s="177">
        <f t="shared" si="15"/>
        <v>0</v>
      </c>
      <c r="S185" s="223">
        <v>12</v>
      </c>
      <c r="T185" s="260">
        <v>0</v>
      </c>
      <c r="U185" s="183">
        <f t="shared" si="16"/>
        <v>0</v>
      </c>
      <c r="V185" s="177">
        <f t="shared" si="17"/>
        <v>0</v>
      </c>
    </row>
    <row r="186" spans="1:22" ht="15.75" thickBot="1" x14ac:dyDescent="0.3">
      <c r="A186" s="194">
        <v>181</v>
      </c>
      <c r="B186" s="291"/>
      <c r="C186" s="175" t="s">
        <v>741</v>
      </c>
      <c r="D186" s="228">
        <v>60</v>
      </c>
      <c r="E186" s="191" t="s">
        <v>1715</v>
      </c>
      <c r="F186" s="274"/>
      <c r="G186" s="223">
        <v>12</v>
      </c>
      <c r="H186" s="260">
        <v>0</v>
      </c>
      <c r="I186" s="182">
        <f t="shared" si="18"/>
        <v>0</v>
      </c>
      <c r="J186" s="220">
        <f t="shared" si="19"/>
        <v>12</v>
      </c>
      <c r="K186" s="259">
        <v>0</v>
      </c>
      <c r="L186" s="177">
        <f t="shared" si="13"/>
        <v>0</v>
      </c>
      <c r="M186" s="223">
        <v>12</v>
      </c>
      <c r="N186" s="183">
        <v>0</v>
      </c>
      <c r="O186" s="183">
        <f t="shared" si="14"/>
        <v>0</v>
      </c>
      <c r="P186" s="220">
        <f t="shared" si="20"/>
        <v>12</v>
      </c>
      <c r="Q186" s="259">
        <v>0</v>
      </c>
      <c r="R186" s="177">
        <f t="shared" si="15"/>
        <v>0</v>
      </c>
      <c r="S186" s="223">
        <v>12</v>
      </c>
      <c r="T186" s="260">
        <v>0</v>
      </c>
      <c r="U186" s="183">
        <f t="shared" si="16"/>
        <v>0</v>
      </c>
      <c r="V186" s="177">
        <f t="shared" si="17"/>
        <v>0</v>
      </c>
    </row>
    <row r="187" spans="1:22" ht="15.75" thickBot="1" x14ac:dyDescent="0.3">
      <c r="A187" s="194">
        <v>182</v>
      </c>
      <c r="B187" s="291"/>
      <c r="C187" s="175" t="s">
        <v>742</v>
      </c>
      <c r="D187" s="228">
        <v>60</v>
      </c>
      <c r="E187" s="191" t="s">
        <v>1715</v>
      </c>
      <c r="F187" s="274"/>
      <c r="G187" s="223">
        <v>12</v>
      </c>
      <c r="H187" s="260">
        <v>0</v>
      </c>
      <c r="I187" s="182">
        <f t="shared" si="18"/>
        <v>0</v>
      </c>
      <c r="J187" s="220">
        <f t="shared" si="19"/>
        <v>12</v>
      </c>
      <c r="K187" s="259">
        <v>0</v>
      </c>
      <c r="L187" s="177">
        <f t="shared" si="13"/>
        <v>0</v>
      </c>
      <c r="M187" s="223">
        <v>12</v>
      </c>
      <c r="N187" s="183">
        <v>0</v>
      </c>
      <c r="O187" s="183">
        <f t="shared" si="14"/>
        <v>0</v>
      </c>
      <c r="P187" s="220">
        <f t="shared" si="20"/>
        <v>12</v>
      </c>
      <c r="Q187" s="259">
        <v>0</v>
      </c>
      <c r="R187" s="177">
        <f t="shared" si="15"/>
        <v>0</v>
      </c>
      <c r="S187" s="223">
        <v>12</v>
      </c>
      <c r="T187" s="260">
        <v>0</v>
      </c>
      <c r="U187" s="183">
        <f t="shared" si="16"/>
        <v>0</v>
      </c>
      <c r="V187" s="177">
        <f t="shared" si="17"/>
        <v>0</v>
      </c>
    </row>
    <row r="188" spans="1:22" ht="15.75" thickBot="1" x14ac:dyDescent="0.3">
      <c r="A188" s="194">
        <v>183</v>
      </c>
      <c r="B188" s="291"/>
      <c r="C188" s="175" t="s">
        <v>743</v>
      </c>
      <c r="D188" s="228">
        <v>60</v>
      </c>
      <c r="E188" s="191" t="s">
        <v>1715</v>
      </c>
      <c r="F188" s="274"/>
      <c r="G188" s="223">
        <v>12</v>
      </c>
      <c r="H188" s="260">
        <v>0</v>
      </c>
      <c r="I188" s="182">
        <f t="shared" si="18"/>
        <v>0</v>
      </c>
      <c r="J188" s="220">
        <f t="shared" si="19"/>
        <v>12</v>
      </c>
      <c r="K188" s="259">
        <v>0</v>
      </c>
      <c r="L188" s="177">
        <f t="shared" si="13"/>
        <v>0</v>
      </c>
      <c r="M188" s="223">
        <v>12</v>
      </c>
      <c r="N188" s="183">
        <v>0</v>
      </c>
      <c r="O188" s="183">
        <f t="shared" si="14"/>
        <v>0</v>
      </c>
      <c r="P188" s="220">
        <f t="shared" si="20"/>
        <v>12</v>
      </c>
      <c r="Q188" s="259">
        <v>0</v>
      </c>
      <c r="R188" s="177">
        <f t="shared" si="15"/>
        <v>0</v>
      </c>
      <c r="S188" s="223">
        <v>12</v>
      </c>
      <c r="T188" s="260">
        <v>0</v>
      </c>
      <c r="U188" s="183">
        <f t="shared" si="16"/>
        <v>0</v>
      </c>
      <c r="V188" s="177">
        <f t="shared" si="17"/>
        <v>0</v>
      </c>
    </row>
    <row r="189" spans="1:22" ht="15.75" thickBot="1" x14ac:dyDescent="0.3">
      <c r="A189" s="194">
        <v>184</v>
      </c>
      <c r="B189" s="292"/>
      <c r="C189" s="175" t="s">
        <v>744</v>
      </c>
      <c r="D189" s="228">
        <v>60</v>
      </c>
      <c r="E189" s="191" t="s">
        <v>1715</v>
      </c>
      <c r="F189" s="274"/>
      <c r="G189" s="223">
        <v>12</v>
      </c>
      <c r="H189" s="260">
        <v>0</v>
      </c>
      <c r="I189" s="182">
        <f t="shared" si="18"/>
        <v>0</v>
      </c>
      <c r="J189" s="220">
        <f t="shared" si="19"/>
        <v>12</v>
      </c>
      <c r="K189" s="259">
        <v>0</v>
      </c>
      <c r="L189" s="177">
        <f t="shared" si="13"/>
        <v>0</v>
      </c>
      <c r="M189" s="223">
        <v>12</v>
      </c>
      <c r="N189" s="183">
        <v>0</v>
      </c>
      <c r="O189" s="183">
        <f t="shared" si="14"/>
        <v>0</v>
      </c>
      <c r="P189" s="220">
        <f t="shared" si="20"/>
        <v>12</v>
      </c>
      <c r="Q189" s="259">
        <v>0</v>
      </c>
      <c r="R189" s="177">
        <f t="shared" si="15"/>
        <v>0</v>
      </c>
      <c r="S189" s="223">
        <v>12</v>
      </c>
      <c r="T189" s="260">
        <v>0</v>
      </c>
      <c r="U189" s="183">
        <f t="shared" si="16"/>
        <v>0</v>
      </c>
      <c r="V189" s="177">
        <f t="shared" si="17"/>
        <v>0</v>
      </c>
    </row>
    <row r="190" spans="1:22" ht="18" customHeight="1" thickBot="1" x14ac:dyDescent="0.3">
      <c r="A190" s="194">
        <v>185</v>
      </c>
      <c r="B190" s="290" t="s">
        <v>1092</v>
      </c>
      <c r="C190" s="175" t="s">
        <v>745</v>
      </c>
      <c r="D190" s="228">
        <v>60</v>
      </c>
      <c r="E190" s="191" t="s">
        <v>1715</v>
      </c>
      <c r="F190" s="274"/>
      <c r="G190" s="223">
        <v>12</v>
      </c>
      <c r="H190" s="260">
        <v>0</v>
      </c>
      <c r="I190" s="182">
        <f t="shared" si="18"/>
        <v>0</v>
      </c>
      <c r="J190" s="220">
        <f t="shared" si="19"/>
        <v>12</v>
      </c>
      <c r="K190" s="259">
        <v>0</v>
      </c>
      <c r="L190" s="177">
        <f t="shared" si="13"/>
        <v>0</v>
      </c>
      <c r="M190" s="223">
        <v>12</v>
      </c>
      <c r="N190" s="183">
        <v>0</v>
      </c>
      <c r="O190" s="183">
        <f t="shared" si="14"/>
        <v>0</v>
      </c>
      <c r="P190" s="220">
        <v>12</v>
      </c>
      <c r="Q190" s="259">
        <v>0</v>
      </c>
      <c r="R190" s="177">
        <f t="shared" si="15"/>
        <v>0</v>
      </c>
      <c r="S190" s="223">
        <v>12</v>
      </c>
      <c r="T190" s="260">
        <v>0</v>
      </c>
      <c r="U190" s="183">
        <f t="shared" si="16"/>
        <v>0</v>
      </c>
      <c r="V190" s="177">
        <f t="shared" si="17"/>
        <v>0</v>
      </c>
    </row>
    <row r="191" spans="1:22" ht="15.75" thickBot="1" x14ac:dyDescent="0.3">
      <c r="A191" s="194">
        <v>186</v>
      </c>
      <c r="B191" s="291"/>
      <c r="C191" s="175" t="s">
        <v>773</v>
      </c>
      <c r="D191" s="228">
        <v>60</v>
      </c>
      <c r="E191" s="191" t="s">
        <v>1715</v>
      </c>
      <c r="F191" s="274"/>
      <c r="G191" s="223">
        <v>12</v>
      </c>
      <c r="H191" s="260">
        <v>0</v>
      </c>
      <c r="I191" s="182">
        <f t="shared" si="18"/>
        <v>0</v>
      </c>
      <c r="J191" s="220">
        <f t="shared" si="19"/>
        <v>12</v>
      </c>
      <c r="K191" s="259">
        <v>0</v>
      </c>
      <c r="L191" s="177">
        <f t="shared" si="13"/>
        <v>0</v>
      </c>
      <c r="M191" s="223">
        <v>12</v>
      </c>
      <c r="N191" s="183">
        <v>0</v>
      </c>
      <c r="O191" s="183">
        <f t="shared" si="14"/>
        <v>0</v>
      </c>
      <c r="P191" s="220">
        <v>12</v>
      </c>
      <c r="Q191" s="259">
        <v>0</v>
      </c>
      <c r="R191" s="177">
        <f t="shared" si="15"/>
        <v>0</v>
      </c>
      <c r="S191" s="223">
        <v>12</v>
      </c>
      <c r="T191" s="260">
        <v>0</v>
      </c>
      <c r="U191" s="183">
        <f t="shared" si="16"/>
        <v>0</v>
      </c>
      <c r="V191" s="177">
        <f t="shared" si="17"/>
        <v>0</v>
      </c>
    </row>
    <row r="192" spans="1:22" ht="15.75" thickBot="1" x14ac:dyDescent="0.3">
      <c r="A192" s="194">
        <v>187</v>
      </c>
      <c r="B192" s="291"/>
      <c r="C192" s="175" t="s">
        <v>772</v>
      </c>
      <c r="D192" s="228">
        <v>60</v>
      </c>
      <c r="E192" s="191" t="s">
        <v>1715</v>
      </c>
      <c r="F192" s="274"/>
      <c r="G192" s="223">
        <v>12</v>
      </c>
      <c r="H192" s="260">
        <v>0</v>
      </c>
      <c r="I192" s="182">
        <f t="shared" si="18"/>
        <v>0</v>
      </c>
      <c r="J192" s="220">
        <f t="shared" si="19"/>
        <v>12</v>
      </c>
      <c r="K192" s="259">
        <v>0</v>
      </c>
      <c r="L192" s="177">
        <f t="shared" si="13"/>
        <v>0</v>
      </c>
      <c r="M192" s="223">
        <v>12</v>
      </c>
      <c r="N192" s="183">
        <v>0</v>
      </c>
      <c r="O192" s="183">
        <f t="shared" si="14"/>
        <v>0</v>
      </c>
      <c r="P192" s="220">
        <v>12</v>
      </c>
      <c r="Q192" s="259">
        <v>0</v>
      </c>
      <c r="R192" s="177">
        <f t="shared" si="15"/>
        <v>0</v>
      </c>
      <c r="S192" s="223">
        <v>12</v>
      </c>
      <c r="T192" s="260">
        <v>0</v>
      </c>
      <c r="U192" s="183">
        <f t="shared" si="16"/>
        <v>0</v>
      </c>
      <c r="V192" s="177">
        <f t="shared" si="17"/>
        <v>0</v>
      </c>
    </row>
    <row r="193" spans="1:22" ht="15.75" thickBot="1" x14ac:dyDescent="0.3">
      <c r="A193" s="194">
        <v>188</v>
      </c>
      <c r="B193" s="291"/>
      <c r="C193" s="175" t="s">
        <v>771</v>
      </c>
      <c r="D193" s="228">
        <v>60</v>
      </c>
      <c r="E193" s="191" t="s">
        <v>1715</v>
      </c>
      <c r="F193" s="274"/>
      <c r="G193" s="223">
        <v>12</v>
      </c>
      <c r="H193" s="260">
        <v>0</v>
      </c>
      <c r="I193" s="182">
        <f t="shared" si="18"/>
        <v>0</v>
      </c>
      <c r="J193" s="220">
        <f t="shared" si="19"/>
        <v>12</v>
      </c>
      <c r="K193" s="259">
        <v>0</v>
      </c>
      <c r="L193" s="177">
        <f t="shared" si="13"/>
        <v>0</v>
      </c>
      <c r="M193" s="223">
        <v>12</v>
      </c>
      <c r="N193" s="183">
        <v>0</v>
      </c>
      <c r="O193" s="183">
        <f t="shared" si="14"/>
        <v>0</v>
      </c>
      <c r="P193" s="220">
        <v>12</v>
      </c>
      <c r="Q193" s="259">
        <v>0</v>
      </c>
      <c r="R193" s="177">
        <f t="shared" si="15"/>
        <v>0</v>
      </c>
      <c r="S193" s="223">
        <v>12</v>
      </c>
      <c r="T193" s="260">
        <v>0</v>
      </c>
      <c r="U193" s="183">
        <f t="shared" si="16"/>
        <v>0</v>
      </c>
      <c r="V193" s="177">
        <f t="shared" si="17"/>
        <v>0</v>
      </c>
    </row>
    <row r="194" spans="1:22" ht="15.75" thickBot="1" x14ac:dyDescent="0.3">
      <c r="A194" s="194">
        <v>189</v>
      </c>
      <c r="B194" s="291"/>
      <c r="C194" s="175" t="s">
        <v>770</v>
      </c>
      <c r="D194" s="228">
        <v>60</v>
      </c>
      <c r="E194" s="191" t="s">
        <v>1715</v>
      </c>
      <c r="F194" s="274"/>
      <c r="G194" s="223">
        <v>12</v>
      </c>
      <c r="H194" s="260">
        <v>0</v>
      </c>
      <c r="I194" s="182">
        <f t="shared" si="18"/>
        <v>0</v>
      </c>
      <c r="J194" s="220">
        <f t="shared" si="19"/>
        <v>12</v>
      </c>
      <c r="K194" s="259">
        <v>0</v>
      </c>
      <c r="L194" s="177">
        <f t="shared" si="13"/>
        <v>0</v>
      </c>
      <c r="M194" s="223">
        <v>12</v>
      </c>
      <c r="N194" s="183">
        <v>0</v>
      </c>
      <c r="O194" s="183">
        <f t="shared" si="14"/>
        <v>0</v>
      </c>
      <c r="P194" s="220">
        <v>12</v>
      </c>
      <c r="Q194" s="259">
        <v>0</v>
      </c>
      <c r="R194" s="177">
        <f t="shared" si="15"/>
        <v>0</v>
      </c>
      <c r="S194" s="223">
        <v>12</v>
      </c>
      <c r="T194" s="260">
        <v>0</v>
      </c>
      <c r="U194" s="183">
        <f t="shared" si="16"/>
        <v>0</v>
      </c>
      <c r="V194" s="177">
        <f t="shared" si="17"/>
        <v>0</v>
      </c>
    </row>
    <row r="195" spans="1:22" ht="15.75" thickBot="1" x14ac:dyDescent="0.3">
      <c r="A195" s="194">
        <v>190</v>
      </c>
      <c r="B195" s="291"/>
      <c r="C195" s="175" t="s">
        <v>769</v>
      </c>
      <c r="D195" s="228">
        <v>60</v>
      </c>
      <c r="E195" s="191" t="s">
        <v>1715</v>
      </c>
      <c r="F195" s="274"/>
      <c r="G195" s="223">
        <v>12</v>
      </c>
      <c r="H195" s="260">
        <v>0</v>
      </c>
      <c r="I195" s="182">
        <f t="shared" si="18"/>
        <v>0</v>
      </c>
      <c r="J195" s="220">
        <f t="shared" si="19"/>
        <v>12</v>
      </c>
      <c r="K195" s="259">
        <v>0</v>
      </c>
      <c r="L195" s="177">
        <f t="shared" si="13"/>
        <v>0</v>
      </c>
      <c r="M195" s="223">
        <v>12</v>
      </c>
      <c r="N195" s="183">
        <v>0</v>
      </c>
      <c r="O195" s="183">
        <f t="shared" si="14"/>
        <v>0</v>
      </c>
      <c r="P195" s="220">
        <v>12</v>
      </c>
      <c r="Q195" s="259">
        <v>0</v>
      </c>
      <c r="R195" s="177">
        <f t="shared" si="15"/>
        <v>0</v>
      </c>
      <c r="S195" s="223">
        <v>12</v>
      </c>
      <c r="T195" s="260">
        <v>0</v>
      </c>
      <c r="U195" s="183">
        <f t="shared" si="16"/>
        <v>0</v>
      </c>
      <c r="V195" s="177">
        <f t="shared" si="17"/>
        <v>0</v>
      </c>
    </row>
    <row r="196" spans="1:22" ht="15.75" thickBot="1" x14ac:dyDescent="0.3">
      <c r="A196" s="194">
        <v>191</v>
      </c>
      <c r="B196" s="291"/>
      <c r="C196" s="175" t="s">
        <v>768</v>
      </c>
      <c r="D196" s="228">
        <v>60</v>
      </c>
      <c r="E196" s="191" t="s">
        <v>1715</v>
      </c>
      <c r="F196" s="274"/>
      <c r="G196" s="223">
        <v>12</v>
      </c>
      <c r="H196" s="260">
        <v>0</v>
      </c>
      <c r="I196" s="182">
        <f t="shared" si="18"/>
        <v>0</v>
      </c>
      <c r="J196" s="220">
        <f t="shared" si="19"/>
        <v>12</v>
      </c>
      <c r="K196" s="259">
        <v>0</v>
      </c>
      <c r="L196" s="177">
        <f t="shared" si="13"/>
        <v>0</v>
      </c>
      <c r="M196" s="223">
        <v>12</v>
      </c>
      <c r="N196" s="183">
        <v>0</v>
      </c>
      <c r="O196" s="183">
        <f t="shared" si="14"/>
        <v>0</v>
      </c>
      <c r="P196" s="220">
        <v>12</v>
      </c>
      <c r="Q196" s="259">
        <v>0</v>
      </c>
      <c r="R196" s="177">
        <f t="shared" si="15"/>
        <v>0</v>
      </c>
      <c r="S196" s="223">
        <v>12</v>
      </c>
      <c r="T196" s="260">
        <v>0</v>
      </c>
      <c r="U196" s="183">
        <f t="shared" si="16"/>
        <v>0</v>
      </c>
      <c r="V196" s="177">
        <f t="shared" si="17"/>
        <v>0</v>
      </c>
    </row>
    <row r="197" spans="1:22" ht="15.75" thickBot="1" x14ac:dyDescent="0.3">
      <c r="A197" s="194">
        <v>192</v>
      </c>
      <c r="B197" s="291"/>
      <c r="C197" s="175" t="s">
        <v>767</v>
      </c>
      <c r="D197" s="228">
        <v>60</v>
      </c>
      <c r="E197" s="191" t="s">
        <v>1715</v>
      </c>
      <c r="F197" s="274"/>
      <c r="G197" s="223">
        <v>12</v>
      </c>
      <c r="H197" s="260">
        <v>0</v>
      </c>
      <c r="I197" s="182">
        <f t="shared" si="18"/>
        <v>0</v>
      </c>
      <c r="J197" s="220">
        <f t="shared" si="19"/>
        <v>12</v>
      </c>
      <c r="K197" s="259">
        <v>0</v>
      </c>
      <c r="L197" s="177">
        <f t="shared" si="13"/>
        <v>0</v>
      </c>
      <c r="M197" s="223">
        <v>12</v>
      </c>
      <c r="N197" s="183">
        <v>0</v>
      </c>
      <c r="O197" s="183">
        <f t="shared" si="14"/>
        <v>0</v>
      </c>
      <c r="P197" s="220">
        <v>12</v>
      </c>
      <c r="Q197" s="259">
        <v>0</v>
      </c>
      <c r="R197" s="177">
        <f t="shared" si="15"/>
        <v>0</v>
      </c>
      <c r="S197" s="223">
        <v>12</v>
      </c>
      <c r="T197" s="260">
        <v>0</v>
      </c>
      <c r="U197" s="183">
        <f t="shared" si="16"/>
        <v>0</v>
      </c>
      <c r="V197" s="177">
        <f t="shared" si="17"/>
        <v>0</v>
      </c>
    </row>
    <row r="198" spans="1:22" ht="15.75" thickBot="1" x14ac:dyDescent="0.3">
      <c r="A198" s="194">
        <v>193</v>
      </c>
      <c r="B198" s="291"/>
      <c r="C198" s="175" t="s">
        <v>766</v>
      </c>
      <c r="D198" s="228">
        <v>60</v>
      </c>
      <c r="E198" s="191" t="s">
        <v>1715</v>
      </c>
      <c r="F198" s="274"/>
      <c r="G198" s="223">
        <v>12</v>
      </c>
      <c r="H198" s="260">
        <v>0</v>
      </c>
      <c r="I198" s="182">
        <f t="shared" si="18"/>
        <v>0</v>
      </c>
      <c r="J198" s="220">
        <f t="shared" si="19"/>
        <v>12</v>
      </c>
      <c r="K198" s="259">
        <v>0</v>
      </c>
      <c r="L198" s="177">
        <f t="shared" si="13"/>
        <v>0</v>
      </c>
      <c r="M198" s="223">
        <v>12</v>
      </c>
      <c r="N198" s="183">
        <v>0</v>
      </c>
      <c r="O198" s="183">
        <f t="shared" si="14"/>
        <v>0</v>
      </c>
      <c r="P198" s="220">
        <v>12</v>
      </c>
      <c r="Q198" s="259">
        <v>0</v>
      </c>
      <c r="R198" s="177">
        <f t="shared" si="15"/>
        <v>0</v>
      </c>
      <c r="S198" s="223">
        <v>12</v>
      </c>
      <c r="T198" s="260">
        <v>0</v>
      </c>
      <c r="U198" s="183">
        <f t="shared" si="16"/>
        <v>0</v>
      </c>
      <c r="V198" s="177">
        <f t="shared" si="17"/>
        <v>0</v>
      </c>
    </row>
    <row r="199" spans="1:22" ht="15.75" thickBot="1" x14ac:dyDescent="0.3">
      <c r="A199" s="194">
        <v>194</v>
      </c>
      <c r="B199" s="291"/>
      <c r="C199" s="175" t="s">
        <v>765</v>
      </c>
      <c r="D199" s="228">
        <v>60</v>
      </c>
      <c r="E199" s="191" t="s">
        <v>1715</v>
      </c>
      <c r="F199" s="274"/>
      <c r="G199" s="223">
        <v>12</v>
      </c>
      <c r="H199" s="260">
        <v>0</v>
      </c>
      <c r="I199" s="182">
        <f t="shared" si="18"/>
        <v>0</v>
      </c>
      <c r="J199" s="220">
        <f t="shared" si="19"/>
        <v>12</v>
      </c>
      <c r="K199" s="259">
        <v>0</v>
      </c>
      <c r="L199" s="177">
        <f t="shared" ref="L199:L262" si="21">K199*J199</f>
        <v>0</v>
      </c>
      <c r="M199" s="223">
        <v>12</v>
      </c>
      <c r="N199" s="183">
        <v>0</v>
      </c>
      <c r="O199" s="183">
        <f t="shared" ref="O199:O262" si="22">N199*M199</f>
        <v>0</v>
      </c>
      <c r="P199" s="220">
        <v>12</v>
      </c>
      <c r="Q199" s="259">
        <v>0</v>
      </c>
      <c r="R199" s="177">
        <f t="shared" ref="R199:R262" si="23">Q199*P199</f>
        <v>0</v>
      </c>
      <c r="S199" s="223">
        <v>12</v>
      </c>
      <c r="T199" s="260">
        <v>0</v>
      </c>
      <c r="U199" s="183">
        <f t="shared" ref="U199:U262" si="24">T199*S199</f>
        <v>0</v>
      </c>
      <c r="V199" s="177">
        <f t="shared" ref="V199:V262" si="25">U199+R199+O199+L199+I199</f>
        <v>0</v>
      </c>
    </row>
    <row r="200" spans="1:22" ht="15.75" thickBot="1" x14ac:dyDescent="0.3">
      <c r="A200" s="194">
        <v>195</v>
      </c>
      <c r="B200" s="291"/>
      <c r="C200" s="175" t="s">
        <v>764</v>
      </c>
      <c r="D200" s="228">
        <v>60</v>
      </c>
      <c r="E200" s="191" t="s">
        <v>1715</v>
      </c>
      <c r="F200" s="274"/>
      <c r="G200" s="223">
        <v>12</v>
      </c>
      <c r="H200" s="260">
        <v>0</v>
      </c>
      <c r="I200" s="182">
        <f t="shared" si="18"/>
        <v>0</v>
      </c>
      <c r="J200" s="220">
        <f t="shared" si="19"/>
        <v>12</v>
      </c>
      <c r="K200" s="259">
        <v>0</v>
      </c>
      <c r="L200" s="177">
        <f t="shared" si="21"/>
        <v>0</v>
      </c>
      <c r="M200" s="223">
        <v>12</v>
      </c>
      <c r="N200" s="183">
        <v>0</v>
      </c>
      <c r="O200" s="183">
        <f t="shared" si="22"/>
        <v>0</v>
      </c>
      <c r="P200" s="220">
        <v>12</v>
      </c>
      <c r="Q200" s="259">
        <v>0</v>
      </c>
      <c r="R200" s="177">
        <f t="shared" si="23"/>
        <v>0</v>
      </c>
      <c r="S200" s="223">
        <v>12</v>
      </c>
      <c r="T200" s="260">
        <v>0</v>
      </c>
      <c r="U200" s="183">
        <f t="shared" si="24"/>
        <v>0</v>
      </c>
      <c r="V200" s="177">
        <f t="shared" si="25"/>
        <v>0</v>
      </c>
    </row>
    <row r="201" spans="1:22" ht="15.75" thickBot="1" x14ac:dyDescent="0.3">
      <c r="A201" s="194">
        <v>196</v>
      </c>
      <c r="B201" s="291"/>
      <c r="C201" s="175" t="s">
        <v>763</v>
      </c>
      <c r="D201" s="228">
        <v>60</v>
      </c>
      <c r="E201" s="191" t="s">
        <v>1715</v>
      </c>
      <c r="F201" s="274"/>
      <c r="G201" s="223">
        <v>12</v>
      </c>
      <c r="H201" s="260">
        <v>0</v>
      </c>
      <c r="I201" s="182">
        <f t="shared" si="18"/>
        <v>0</v>
      </c>
      <c r="J201" s="220">
        <f t="shared" si="19"/>
        <v>12</v>
      </c>
      <c r="K201" s="259">
        <v>0</v>
      </c>
      <c r="L201" s="177">
        <f t="shared" si="21"/>
        <v>0</v>
      </c>
      <c r="M201" s="223">
        <v>12</v>
      </c>
      <c r="N201" s="183">
        <v>0</v>
      </c>
      <c r="O201" s="183">
        <f t="shared" si="22"/>
        <v>0</v>
      </c>
      <c r="P201" s="220">
        <v>12</v>
      </c>
      <c r="Q201" s="259">
        <v>0</v>
      </c>
      <c r="R201" s="177">
        <f t="shared" si="23"/>
        <v>0</v>
      </c>
      <c r="S201" s="223">
        <v>12</v>
      </c>
      <c r="T201" s="260">
        <v>0</v>
      </c>
      <c r="U201" s="183">
        <f t="shared" si="24"/>
        <v>0</v>
      </c>
      <c r="V201" s="177">
        <f t="shared" si="25"/>
        <v>0</v>
      </c>
    </row>
    <row r="202" spans="1:22" ht="15.75" thickBot="1" x14ac:dyDescent="0.3">
      <c r="A202" s="194">
        <v>197</v>
      </c>
      <c r="B202" s="291"/>
      <c r="C202" s="175" t="s">
        <v>762</v>
      </c>
      <c r="D202" s="228">
        <v>60</v>
      </c>
      <c r="E202" s="191" t="s">
        <v>1715</v>
      </c>
      <c r="F202" s="274"/>
      <c r="G202" s="223">
        <v>12</v>
      </c>
      <c r="H202" s="260">
        <v>0</v>
      </c>
      <c r="I202" s="182">
        <f t="shared" si="18"/>
        <v>0</v>
      </c>
      <c r="J202" s="220">
        <f t="shared" si="19"/>
        <v>12</v>
      </c>
      <c r="K202" s="259">
        <v>0</v>
      </c>
      <c r="L202" s="177">
        <f t="shared" si="21"/>
        <v>0</v>
      </c>
      <c r="M202" s="223">
        <v>12</v>
      </c>
      <c r="N202" s="183">
        <v>0</v>
      </c>
      <c r="O202" s="183">
        <f t="shared" si="22"/>
        <v>0</v>
      </c>
      <c r="P202" s="220">
        <v>12</v>
      </c>
      <c r="Q202" s="259">
        <v>0</v>
      </c>
      <c r="R202" s="177">
        <f t="shared" si="23"/>
        <v>0</v>
      </c>
      <c r="S202" s="223">
        <v>12</v>
      </c>
      <c r="T202" s="260">
        <v>0</v>
      </c>
      <c r="U202" s="183">
        <f t="shared" si="24"/>
        <v>0</v>
      </c>
      <c r="V202" s="177">
        <f t="shared" si="25"/>
        <v>0</v>
      </c>
    </row>
    <row r="203" spans="1:22" ht="15.75" thickBot="1" x14ac:dyDescent="0.3">
      <c r="A203" s="194">
        <v>198</v>
      </c>
      <c r="B203" s="291"/>
      <c r="C203" s="175" t="s">
        <v>761</v>
      </c>
      <c r="D203" s="228">
        <v>60</v>
      </c>
      <c r="E203" s="191" t="s">
        <v>1715</v>
      </c>
      <c r="F203" s="274"/>
      <c r="G203" s="223">
        <v>12</v>
      </c>
      <c r="H203" s="260">
        <v>0</v>
      </c>
      <c r="I203" s="182">
        <f t="shared" si="18"/>
        <v>0</v>
      </c>
      <c r="J203" s="220">
        <f t="shared" si="19"/>
        <v>12</v>
      </c>
      <c r="K203" s="259">
        <v>0</v>
      </c>
      <c r="L203" s="177">
        <f t="shared" si="21"/>
        <v>0</v>
      </c>
      <c r="M203" s="223">
        <v>12</v>
      </c>
      <c r="N203" s="183">
        <v>0</v>
      </c>
      <c r="O203" s="183">
        <f t="shared" si="22"/>
        <v>0</v>
      </c>
      <c r="P203" s="220">
        <v>12</v>
      </c>
      <c r="Q203" s="259">
        <v>0</v>
      </c>
      <c r="R203" s="177">
        <f t="shared" si="23"/>
        <v>0</v>
      </c>
      <c r="S203" s="223">
        <v>12</v>
      </c>
      <c r="T203" s="260">
        <v>0</v>
      </c>
      <c r="U203" s="183">
        <f t="shared" si="24"/>
        <v>0</v>
      </c>
      <c r="V203" s="177">
        <f t="shared" si="25"/>
        <v>0</v>
      </c>
    </row>
    <row r="204" spans="1:22" ht="15.75" thickBot="1" x14ac:dyDescent="0.3">
      <c r="A204" s="194">
        <v>199</v>
      </c>
      <c r="B204" s="291"/>
      <c r="C204" s="175" t="s">
        <v>760</v>
      </c>
      <c r="D204" s="228">
        <v>60</v>
      </c>
      <c r="E204" s="191" t="s">
        <v>1715</v>
      </c>
      <c r="F204" s="274"/>
      <c r="G204" s="223">
        <v>12</v>
      </c>
      <c r="H204" s="260">
        <v>0</v>
      </c>
      <c r="I204" s="182">
        <f t="shared" si="18"/>
        <v>0</v>
      </c>
      <c r="J204" s="220">
        <f t="shared" si="19"/>
        <v>12</v>
      </c>
      <c r="K204" s="259">
        <v>0</v>
      </c>
      <c r="L204" s="177">
        <f t="shared" si="21"/>
        <v>0</v>
      </c>
      <c r="M204" s="223">
        <v>12</v>
      </c>
      <c r="N204" s="183">
        <v>0</v>
      </c>
      <c r="O204" s="183">
        <f t="shared" si="22"/>
        <v>0</v>
      </c>
      <c r="P204" s="220">
        <v>12</v>
      </c>
      <c r="Q204" s="259">
        <v>0</v>
      </c>
      <c r="R204" s="177">
        <f t="shared" si="23"/>
        <v>0</v>
      </c>
      <c r="S204" s="223">
        <v>12</v>
      </c>
      <c r="T204" s="260">
        <v>0</v>
      </c>
      <c r="U204" s="183">
        <f t="shared" si="24"/>
        <v>0</v>
      </c>
      <c r="V204" s="177">
        <f t="shared" si="25"/>
        <v>0</v>
      </c>
    </row>
    <row r="205" spans="1:22" ht="15.75" thickBot="1" x14ac:dyDescent="0.3">
      <c r="A205" s="194">
        <v>200</v>
      </c>
      <c r="B205" s="291"/>
      <c r="C205" s="175" t="s">
        <v>759</v>
      </c>
      <c r="D205" s="228">
        <v>60</v>
      </c>
      <c r="E205" s="191" t="s">
        <v>1715</v>
      </c>
      <c r="F205" s="274"/>
      <c r="G205" s="223">
        <v>12</v>
      </c>
      <c r="H205" s="260">
        <v>0</v>
      </c>
      <c r="I205" s="182">
        <f t="shared" si="18"/>
        <v>0</v>
      </c>
      <c r="J205" s="220">
        <f t="shared" si="19"/>
        <v>12</v>
      </c>
      <c r="K205" s="259">
        <v>0</v>
      </c>
      <c r="L205" s="177">
        <f t="shared" si="21"/>
        <v>0</v>
      </c>
      <c r="M205" s="223">
        <v>12</v>
      </c>
      <c r="N205" s="183">
        <v>0</v>
      </c>
      <c r="O205" s="183">
        <f t="shared" si="22"/>
        <v>0</v>
      </c>
      <c r="P205" s="220">
        <v>12</v>
      </c>
      <c r="Q205" s="259">
        <v>0</v>
      </c>
      <c r="R205" s="177">
        <f t="shared" si="23"/>
        <v>0</v>
      </c>
      <c r="S205" s="223">
        <v>12</v>
      </c>
      <c r="T205" s="260">
        <v>0</v>
      </c>
      <c r="U205" s="183">
        <f t="shared" si="24"/>
        <v>0</v>
      </c>
      <c r="V205" s="177">
        <f t="shared" si="25"/>
        <v>0</v>
      </c>
    </row>
    <row r="206" spans="1:22" ht="15.75" thickBot="1" x14ac:dyDescent="0.3">
      <c r="A206" s="194">
        <v>201</v>
      </c>
      <c r="B206" s="291"/>
      <c r="C206" s="175" t="s">
        <v>758</v>
      </c>
      <c r="D206" s="228">
        <v>60</v>
      </c>
      <c r="E206" s="191" t="s">
        <v>1715</v>
      </c>
      <c r="F206" s="274"/>
      <c r="G206" s="223">
        <v>12</v>
      </c>
      <c r="H206" s="260">
        <v>0</v>
      </c>
      <c r="I206" s="182">
        <f t="shared" si="18"/>
        <v>0</v>
      </c>
      <c r="J206" s="220">
        <f t="shared" si="19"/>
        <v>12</v>
      </c>
      <c r="K206" s="259">
        <v>0</v>
      </c>
      <c r="L206" s="177">
        <f t="shared" si="21"/>
        <v>0</v>
      </c>
      <c r="M206" s="223">
        <v>12</v>
      </c>
      <c r="N206" s="183">
        <v>0</v>
      </c>
      <c r="O206" s="183">
        <f t="shared" si="22"/>
        <v>0</v>
      </c>
      <c r="P206" s="220">
        <v>12</v>
      </c>
      <c r="Q206" s="259">
        <v>0</v>
      </c>
      <c r="R206" s="177">
        <f t="shared" si="23"/>
        <v>0</v>
      </c>
      <c r="S206" s="223">
        <v>12</v>
      </c>
      <c r="T206" s="260">
        <v>0</v>
      </c>
      <c r="U206" s="183">
        <f t="shared" si="24"/>
        <v>0</v>
      </c>
      <c r="V206" s="177">
        <f t="shared" si="25"/>
        <v>0</v>
      </c>
    </row>
    <row r="207" spans="1:22" ht="15.75" thickBot="1" x14ac:dyDescent="0.3">
      <c r="A207" s="194">
        <v>202</v>
      </c>
      <c r="B207" s="291"/>
      <c r="C207" s="175" t="s">
        <v>757</v>
      </c>
      <c r="D207" s="228">
        <v>60</v>
      </c>
      <c r="E207" s="191" t="s">
        <v>1715</v>
      </c>
      <c r="F207" s="274"/>
      <c r="G207" s="223">
        <v>12</v>
      </c>
      <c r="H207" s="260">
        <v>0</v>
      </c>
      <c r="I207" s="182">
        <f t="shared" si="18"/>
        <v>0</v>
      </c>
      <c r="J207" s="220">
        <f t="shared" si="19"/>
        <v>12</v>
      </c>
      <c r="K207" s="259">
        <v>0</v>
      </c>
      <c r="L207" s="177">
        <f t="shared" si="21"/>
        <v>0</v>
      </c>
      <c r="M207" s="223">
        <v>12</v>
      </c>
      <c r="N207" s="183">
        <v>0</v>
      </c>
      <c r="O207" s="183">
        <f t="shared" si="22"/>
        <v>0</v>
      </c>
      <c r="P207" s="220">
        <v>12</v>
      </c>
      <c r="Q207" s="259">
        <v>0</v>
      </c>
      <c r="R207" s="177">
        <f t="shared" si="23"/>
        <v>0</v>
      </c>
      <c r="S207" s="223">
        <v>12</v>
      </c>
      <c r="T207" s="260">
        <v>0</v>
      </c>
      <c r="U207" s="183">
        <f t="shared" si="24"/>
        <v>0</v>
      </c>
      <c r="V207" s="177">
        <f t="shared" si="25"/>
        <v>0</v>
      </c>
    </row>
    <row r="208" spans="1:22" ht="15.75" thickBot="1" x14ac:dyDescent="0.3">
      <c r="A208" s="194">
        <v>203</v>
      </c>
      <c r="B208" s="291"/>
      <c r="C208" s="175" t="s">
        <v>756</v>
      </c>
      <c r="D208" s="228">
        <v>60</v>
      </c>
      <c r="E208" s="191" t="s">
        <v>1715</v>
      </c>
      <c r="F208" s="274"/>
      <c r="G208" s="223">
        <v>12</v>
      </c>
      <c r="H208" s="260">
        <v>0</v>
      </c>
      <c r="I208" s="182">
        <f t="shared" si="18"/>
        <v>0</v>
      </c>
      <c r="J208" s="220">
        <f t="shared" si="19"/>
        <v>12</v>
      </c>
      <c r="K208" s="259">
        <v>0</v>
      </c>
      <c r="L208" s="177">
        <f t="shared" si="21"/>
        <v>0</v>
      </c>
      <c r="M208" s="223">
        <v>12</v>
      </c>
      <c r="N208" s="183">
        <v>0</v>
      </c>
      <c r="O208" s="183">
        <f t="shared" si="22"/>
        <v>0</v>
      </c>
      <c r="P208" s="220">
        <v>12</v>
      </c>
      <c r="Q208" s="259">
        <v>0</v>
      </c>
      <c r="R208" s="177">
        <f t="shared" si="23"/>
        <v>0</v>
      </c>
      <c r="S208" s="223">
        <v>12</v>
      </c>
      <c r="T208" s="260">
        <v>0</v>
      </c>
      <c r="U208" s="183">
        <f t="shared" si="24"/>
        <v>0</v>
      </c>
      <c r="V208" s="177">
        <f t="shared" si="25"/>
        <v>0</v>
      </c>
    </row>
    <row r="209" spans="1:22" ht="15.75" thickBot="1" x14ac:dyDescent="0.3">
      <c r="A209" s="194">
        <v>204</v>
      </c>
      <c r="B209" s="291"/>
      <c r="C209" s="175" t="s">
        <v>755</v>
      </c>
      <c r="D209" s="228">
        <v>60</v>
      </c>
      <c r="E209" s="191" t="s">
        <v>1715</v>
      </c>
      <c r="F209" s="274"/>
      <c r="G209" s="223">
        <v>12</v>
      </c>
      <c r="H209" s="260">
        <v>0</v>
      </c>
      <c r="I209" s="182">
        <f t="shared" si="18"/>
        <v>0</v>
      </c>
      <c r="J209" s="220">
        <f t="shared" si="19"/>
        <v>12</v>
      </c>
      <c r="K209" s="259">
        <v>0</v>
      </c>
      <c r="L209" s="177">
        <f t="shared" si="21"/>
        <v>0</v>
      </c>
      <c r="M209" s="223">
        <v>12</v>
      </c>
      <c r="N209" s="183">
        <v>0</v>
      </c>
      <c r="O209" s="183">
        <f t="shared" si="22"/>
        <v>0</v>
      </c>
      <c r="P209" s="220">
        <v>12</v>
      </c>
      <c r="Q209" s="259">
        <v>0</v>
      </c>
      <c r="R209" s="177">
        <f t="shared" si="23"/>
        <v>0</v>
      </c>
      <c r="S209" s="223">
        <v>12</v>
      </c>
      <c r="T209" s="260">
        <v>0</v>
      </c>
      <c r="U209" s="183">
        <f t="shared" si="24"/>
        <v>0</v>
      </c>
      <c r="V209" s="177">
        <f t="shared" si="25"/>
        <v>0</v>
      </c>
    </row>
    <row r="210" spans="1:22" ht="15.75" thickBot="1" x14ac:dyDescent="0.3">
      <c r="A210" s="194">
        <v>205</v>
      </c>
      <c r="B210" s="291"/>
      <c r="C210" s="175" t="s">
        <v>754</v>
      </c>
      <c r="D210" s="228">
        <v>60</v>
      </c>
      <c r="E210" s="191" t="s">
        <v>1715</v>
      </c>
      <c r="F210" s="274"/>
      <c r="G210" s="223">
        <v>12</v>
      </c>
      <c r="H210" s="260">
        <v>0</v>
      </c>
      <c r="I210" s="182">
        <f t="shared" si="18"/>
        <v>0</v>
      </c>
      <c r="J210" s="220">
        <f t="shared" si="19"/>
        <v>12</v>
      </c>
      <c r="K210" s="259">
        <v>0</v>
      </c>
      <c r="L210" s="177">
        <f t="shared" si="21"/>
        <v>0</v>
      </c>
      <c r="M210" s="223">
        <v>12</v>
      </c>
      <c r="N210" s="183">
        <v>0</v>
      </c>
      <c r="O210" s="183">
        <f t="shared" si="22"/>
        <v>0</v>
      </c>
      <c r="P210" s="220">
        <v>12</v>
      </c>
      <c r="Q210" s="259">
        <v>0</v>
      </c>
      <c r="R210" s="177">
        <f t="shared" si="23"/>
        <v>0</v>
      </c>
      <c r="S210" s="223">
        <v>12</v>
      </c>
      <c r="T210" s="260">
        <v>0</v>
      </c>
      <c r="U210" s="183">
        <f t="shared" si="24"/>
        <v>0</v>
      </c>
      <c r="V210" s="177">
        <f t="shared" si="25"/>
        <v>0</v>
      </c>
    </row>
    <row r="211" spans="1:22" ht="15.75" thickBot="1" x14ac:dyDescent="0.3">
      <c r="A211" s="194">
        <v>206</v>
      </c>
      <c r="B211" s="291"/>
      <c r="C211" s="175" t="s">
        <v>753</v>
      </c>
      <c r="D211" s="228">
        <v>60</v>
      </c>
      <c r="E211" s="191" t="s">
        <v>1715</v>
      </c>
      <c r="F211" s="274"/>
      <c r="G211" s="223">
        <v>12</v>
      </c>
      <c r="H211" s="260">
        <v>0</v>
      </c>
      <c r="I211" s="182">
        <f t="shared" si="18"/>
        <v>0</v>
      </c>
      <c r="J211" s="220">
        <f t="shared" si="19"/>
        <v>12</v>
      </c>
      <c r="K211" s="259">
        <v>0</v>
      </c>
      <c r="L211" s="177">
        <f t="shared" si="21"/>
        <v>0</v>
      </c>
      <c r="M211" s="223">
        <v>12</v>
      </c>
      <c r="N211" s="183">
        <v>0</v>
      </c>
      <c r="O211" s="183">
        <f t="shared" si="22"/>
        <v>0</v>
      </c>
      <c r="P211" s="220">
        <v>12</v>
      </c>
      <c r="Q211" s="259">
        <v>0</v>
      </c>
      <c r="R211" s="177">
        <f t="shared" si="23"/>
        <v>0</v>
      </c>
      <c r="S211" s="223">
        <v>12</v>
      </c>
      <c r="T211" s="260">
        <v>0</v>
      </c>
      <c r="U211" s="183">
        <f t="shared" si="24"/>
        <v>0</v>
      </c>
      <c r="V211" s="177">
        <f t="shared" si="25"/>
        <v>0</v>
      </c>
    </row>
    <row r="212" spans="1:22" ht="15.75" thickBot="1" x14ac:dyDescent="0.3">
      <c r="A212" s="194">
        <v>207</v>
      </c>
      <c r="B212" s="291"/>
      <c r="C212" s="175" t="s">
        <v>752</v>
      </c>
      <c r="D212" s="228">
        <v>60</v>
      </c>
      <c r="E212" s="191" t="s">
        <v>1715</v>
      </c>
      <c r="F212" s="274"/>
      <c r="G212" s="223">
        <v>12</v>
      </c>
      <c r="H212" s="260">
        <v>0</v>
      </c>
      <c r="I212" s="182">
        <f t="shared" si="18"/>
        <v>0</v>
      </c>
      <c r="J212" s="220">
        <f t="shared" si="19"/>
        <v>12</v>
      </c>
      <c r="K212" s="259">
        <v>0</v>
      </c>
      <c r="L212" s="177">
        <f t="shared" si="21"/>
        <v>0</v>
      </c>
      <c r="M212" s="223">
        <v>12</v>
      </c>
      <c r="N212" s="183">
        <v>0</v>
      </c>
      <c r="O212" s="183">
        <f t="shared" si="22"/>
        <v>0</v>
      </c>
      <c r="P212" s="220">
        <v>12</v>
      </c>
      <c r="Q212" s="259">
        <v>0</v>
      </c>
      <c r="R212" s="177">
        <f t="shared" si="23"/>
        <v>0</v>
      </c>
      <c r="S212" s="223">
        <v>12</v>
      </c>
      <c r="T212" s="260">
        <v>0</v>
      </c>
      <c r="U212" s="183">
        <f t="shared" si="24"/>
        <v>0</v>
      </c>
      <c r="V212" s="177">
        <f t="shared" si="25"/>
        <v>0</v>
      </c>
    </row>
    <row r="213" spans="1:22" ht="15.75" thickBot="1" x14ac:dyDescent="0.3">
      <c r="A213" s="194">
        <v>208</v>
      </c>
      <c r="B213" s="291"/>
      <c r="C213" s="175" t="s">
        <v>751</v>
      </c>
      <c r="D213" s="228">
        <v>60</v>
      </c>
      <c r="E213" s="191" t="s">
        <v>1715</v>
      </c>
      <c r="F213" s="274"/>
      <c r="G213" s="223">
        <v>12</v>
      </c>
      <c r="H213" s="260">
        <v>0</v>
      </c>
      <c r="I213" s="182">
        <f t="shared" si="18"/>
        <v>0</v>
      </c>
      <c r="J213" s="220">
        <f t="shared" si="19"/>
        <v>12</v>
      </c>
      <c r="K213" s="259">
        <v>0</v>
      </c>
      <c r="L213" s="177">
        <f t="shared" si="21"/>
        <v>0</v>
      </c>
      <c r="M213" s="223">
        <v>12</v>
      </c>
      <c r="N213" s="183">
        <v>0</v>
      </c>
      <c r="O213" s="183">
        <f t="shared" si="22"/>
        <v>0</v>
      </c>
      <c r="P213" s="220">
        <v>12</v>
      </c>
      <c r="Q213" s="259">
        <v>0</v>
      </c>
      <c r="R213" s="177">
        <f t="shared" si="23"/>
        <v>0</v>
      </c>
      <c r="S213" s="223">
        <v>12</v>
      </c>
      <c r="T213" s="260">
        <v>0</v>
      </c>
      <c r="U213" s="183">
        <f t="shared" si="24"/>
        <v>0</v>
      </c>
      <c r="V213" s="177">
        <f t="shared" si="25"/>
        <v>0</v>
      </c>
    </row>
    <row r="214" spans="1:22" ht="15.75" thickBot="1" x14ac:dyDescent="0.3">
      <c r="A214" s="194">
        <v>209</v>
      </c>
      <c r="B214" s="291"/>
      <c r="C214" s="175" t="s">
        <v>750</v>
      </c>
      <c r="D214" s="228">
        <v>60</v>
      </c>
      <c r="E214" s="191" t="s">
        <v>1715</v>
      </c>
      <c r="F214" s="274"/>
      <c r="G214" s="223">
        <v>12</v>
      </c>
      <c r="H214" s="260">
        <v>0</v>
      </c>
      <c r="I214" s="182">
        <f t="shared" si="18"/>
        <v>0</v>
      </c>
      <c r="J214" s="220">
        <f t="shared" si="19"/>
        <v>12</v>
      </c>
      <c r="K214" s="259">
        <v>0</v>
      </c>
      <c r="L214" s="177">
        <f t="shared" si="21"/>
        <v>0</v>
      </c>
      <c r="M214" s="223">
        <v>12</v>
      </c>
      <c r="N214" s="183">
        <v>0</v>
      </c>
      <c r="O214" s="183">
        <f t="shared" si="22"/>
        <v>0</v>
      </c>
      <c r="P214" s="220">
        <v>12</v>
      </c>
      <c r="Q214" s="259">
        <v>0</v>
      </c>
      <c r="R214" s="177">
        <f t="shared" si="23"/>
        <v>0</v>
      </c>
      <c r="S214" s="223">
        <v>12</v>
      </c>
      <c r="T214" s="260">
        <v>0</v>
      </c>
      <c r="U214" s="183">
        <f t="shared" si="24"/>
        <v>0</v>
      </c>
      <c r="V214" s="177">
        <f t="shared" si="25"/>
        <v>0</v>
      </c>
    </row>
    <row r="215" spans="1:22" ht="15.75" thickBot="1" x14ac:dyDescent="0.3">
      <c r="A215" s="194">
        <v>210</v>
      </c>
      <c r="B215" s="291"/>
      <c r="C215" s="175" t="s">
        <v>749</v>
      </c>
      <c r="D215" s="228">
        <v>60</v>
      </c>
      <c r="E215" s="191" t="s">
        <v>1715</v>
      </c>
      <c r="F215" s="274"/>
      <c r="G215" s="223">
        <v>12</v>
      </c>
      <c r="H215" s="260">
        <v>0</v>
      </c>
      <c r="I215" s="182">
        <f t="shared" si="18"/>
        <v>0</v>
      </c>
      <c r="J215" s="220">
        <f t="shared" si="19"/>
        <v>12</v>
      </c>
      <c r="K215" s="259">
        <v>0</v>
      </c>
      <c r="L215" s="177">
        <f t="shared" si="21"/>
        <v>0</v>
      </c>
      <c r="M215" s="223">
        <v>12</v>
      </c>
      <c r="N215" s="183">
        <v>0</v>
      </c>
      <c r="O215" s="183">
        <f t="shared" si="22"/>
        <v>0</v>
      </c>
      <c r="P215" s="220">
        <v>12</v>
      </c>
      <c r="Q215" s="259">
        <v>0</v>
      </c>
      <c r="R215" s="177">
        <f t="shared" si="23"/>
        <v>0</v>
      </c>
      <c r="S215" s="223">
        <v>12</v>
      </c>
      <c r="T215" s="260">
        <v>0</v>
      </c>
      <c r="U215" s="183">
        <f t="shared" si="24"/>
        <v>0</v>
      </c>
      <c r="V215" s="177">
        <f t="shared" si="25"/>
        <v>0</v>
      </c>
    </row>
    <row r="216" spans="1:22" ht="15.75" thickBot="1" x14ac:dyDescent="0.3">
      <c r="A216" s="194">
        <v>211</v>
      </c>
      <c r="B216" s="291"/>
      <c r="C216" s="175" t="s">
        <v>748</v>
      </c>
      <c r="D216" s="228">
        <v>60</v>
      </c>
      <c r="E216" s="191" t="s">
        <v>1715</v>
      </c>
      <c r="F216" s="274"/>
      <c r="G216" s="223">
        <v>12</v>
      </c>
      <c r="H216" s="260">
        <v>0</v>
      </c>
      <c r="I216" s="182">
        <f t="shared" ref="I216:I279" si="26">H216*G216</f>
        <v>0</v>
      </c>
      <c r="J216" s="220">
        <f t="shared" si="19"/>
        <v>12</v>
      </c>
      <c r="K216" s="259">
        <v>0</v>
      </c>
      <c r="L216" s="177">
        <f t="shared" si="21"/>
        <v>0</v>
      </c>
      <c r="M216" s="223">
        <v>12</v>
      </c>
      <c r="N216" s="183">
        <v>0</v>
      </c>
      <c r="O216" s="183">
        <f t="shared" si="22"/>
        <v>0</v>
      </c>
      <c r="P216" s="220">
        <v>12</v>
      </c>
      <c r="Q216" s="259">
        <v>0</v>
      </c>
      <c r="R216" s="177">
        <f t="shared" si="23"/>
        <v>0</v>
      </c>
      <c r="S216" s="223">
        <v>12</v>
      </c>
      <c r="T216" s="260">
        <v>0</v>
      </c>
      <c r="U216" s="183">
        <f t="shared" si="24"/>
        <v>0</v>
      </c>
      <c r="V216" s="177">
        <f t="shared" si="25"/>
        <v>0</v>
      </c>
    </row>
    <row r="217" spans="1:22" ht="15.75" thickBot="1" x14ac:dyDescent="0.3">
      <c r="A217" s="194">
        <v>212</v>
      </c>
      <c r="B217" s="291"/>
      <c r="C217" s="175" t="s">
        <v>747</v>
      </c>
      <c r="D217" s="228">
        <v>60</v>
      </c>
      <c r="E217" s="191" t="s">
        <v>1715</v>
      </c>
      <c r="F217" s="274"/>
      <c r="G217" s="223">
        <v>12</v>
      </c>
      <c r="H217" s="260">
        <v>0</v>
      </c>
      <c r="I217" s="182">
        <f t="shared" si="26"/>
        <v>0</v>
      </c>
      <c r="J217" s="220">
        <f t="shared" si="19"/>
        <v>12</v>
      </c>
      <c r="K217" s="259">
        <v>0</v>
      </c>
      <c r="L217" s="177">
        <f t="shared" si="21"/>
        <v>0</v>
      </c>
      <c r="M217" s="223">
        <v>12</v>
      </c>
      <c r="N217" s="183">
        <v>0</v>
      </c>
      <c r="O217" s="183">
        <f t="shared" si="22"/>
        <v>0</v>
      </c>
      <c r="P217" s="220">
        <v>12</v>
      </c>
      <c r="Q217" s="259">
        <v>0</v>
      </c>
      <c r="R217" s="177">
        <f t="shared" si="23"/>
        <v>0</v>
      </c>
      <c r="S217" s="223">
        <v>12</v>
      </c>
      <c r="T217" s="260">
        <v>0</v>
      </c>
      <c r="U217" s="183">
        <f t="shared" si="24"/>
        <v>0</v>
      </c>
      <c r="V217" s="177">
        <f t="shared" si="25"/>
        <v>0</v>
      </c>
    </row>
    <row r="218" spans="1:22" ht="15.75" thickBot="1" x14ac:dyDescent="0.3">
      <c r="A218" s="194">
        <v>213</v>
      </c>
      <c r="B218" s="292"/>
      <c r="C218" s="175" t="s">
        <v>746</v>
      </c>
      <c r="D218" s="228">
        <v>60</v>
      </c>
      <c r="E218" s="191" t="s">
        <v>1715</v>
      </c>
      <c r="F218" s="274"/>
      <c r="G218" s="223">
        <v>12</v>
      </c>
      <c r="H218" s="260">
        <v>0</v>
      </c>
      <c r="I218" s="182">
        <f t="shared" si="26"/>
        <v>0</v>
      </c>
      <c r="J218" s="220">
        <f t="shared" ref="J218" si="27">M218</f>
        <v>12</v>
      </c>
      <c r="K218" s="259">
        <v>0</v>
      </c>
      <c r="L218" s="177">
        <f t="shared" si="21"/>
        <v>0</v>
      </c>
      <c r="M218" s="223">
        <v>12</v>
      </c>
      <c r="N218" s="183">
        <v>0</v>
      </c>
      <c r="O218" s="183">
        <f t="shared" si="22"/>
        <v>0</v>
      </c>
      <c r="P218" s="220">
        <v>12</v>
      </c>
      <c r="Q218" s="259">
        <v>0</v>
      </c>
      <c r="R218" s="177">
        <f t="shared" si="23"/>
        <v>0</v>
      </c>
      <c r="S218" s="223">
        <v>12</v>
      </c>
      <c r="T218" s="260">
        <v>0</v>
      </c>
      <c r="U218" s="183">
        <f t="shared" si="24"/>
        <v>0</v>
      </c>
      <c r="V218" s="177">
        <f t="shared" si="25"/>
        <v>0</v>
      </c>
    </row>
    <row r="219" spans="1:22" ht="18.75" customHeight="1" thickBot="1" x14ac:dyDescent="0.3">
      <c r="A219" s="194">
        <v>214</v>
      </c>
      <c r="B219" s="290" t="s">
        <v>1093</v>
      </c>
      <c r="C219" s="175" t="s">
        <v>774</v>
      </c>
      <c r="D219" s="220">
        <v>400</v>
      </c>
      <c r="E219" s="191" t="s">
        <v>1715</v>
      </c>
      <c r="F219" s="274"/>
      <c r="G219" s="223">
        <v>80</v>
      </c>
      <c r="H219" s="260">
        <v>0</v>
      </c>
      <c r="I219" s="182">
        <f t="shared" si="26"/>
        <v>0</v>
      </c>
      <c r="J219" s="220">
        <f t="shared" ref="J219:J282" si="28">M219</f>
        <v>80</v>
      </c>
      <c r="K219" s="259">
        <v>0</v>
      </c>
      <c r="L219" s="177">
        <f t="shared" si="21"/>
        <v>0</v>
      </c>
      <c r="M219" s="223">
        <v>80</v>
      </c>
      <c r="N219" s="183">
        <v>0</v>
      </c>
      <c r="O219" s="183">
        <f t="shared" si="22"/>
        <v>0</v>
      </c>
      <c r="P219" s="220">
        <f t="shared" ref="P219:P246" si="29">S219</f>
        <v>80</v>
      </c>
      <c r="Q219" s="259">
        <v>0</v>
      </c>
      <c r="R219" s="177">
        <f t="shared" si="23"/>
        <v>0</v>
      </c>
      <c r="S219" s="223">
        <v>80</v>
      </c>
      <c r="T219" s="260">
        <v>0</v>
      </c>
      <c r="U219" s="183">
        <f t="shared" si="24"/>
        <v>0</v>
      </c>
      <c r="V219" s="177">
        <f t="shared" si="25"/>
        <v>0</v>
      </c>
    </row>
    <row r="220" spans="1:22" ht="15.75" thickBot="1" x14ac:dyDescent="0.3">
      <c r="A220" s="194">
        <v>215</v>
      </c>
      <c r="B220" s="291"/>
      <c r="C220" s="175" t="s">
        <v>775</v>
      </c>
      <c r="D220" s="220">
        <v>400</v>
      </c>
      <c r="E220" s="191" t="s">
        <v>1715</v>
      </c>
      <c r="F220" s="274"/>
      <c r="G220" s="223">
        <v>80</v>
      </c>
      <c r="H220" s="260">
        <v>0</v>
      </c>
      <c r="I220" s="182">
        <f t="shared" si="26"/>
        <v>0</v>
      </c>
      <c r="J220" s="220">
        <f t="shared" si="28"/>
        <v>80</v>
      </c>
      <c r="K220" s="259">
        <v>0</v>
      </c>
      <c r="L220" s="177">
        <f t="shared" si="21"/>
        <v>0</v>
      </c>
      <c r="M220" s="223">
        <v>80</v>
      </c>
      <c r="N220" s="183">
        <v>0</v>
      </c>
      <c r="O220" s="183">
        <f t="shared" si="22"/>
        <v>0</v>
      </c>
      <c r="P220" s="220">
        <f t="shared" si="29"/>
        <v>80</v>
      </c>
      <c r="Q220" s="259">
        <v>0</v>
      </c>
      <c r="R220" s="177">
        <f t="shared" si="23"/>
        <v>0</v>
      </c>
      <c r="S220" s="223">
        <v>80</v>
      </c>
      <c r="T220" s="260">
        <v>0</v>
      </c>
      <c r="U220" s="183">
        <f t="shared" si="24"/>
        <v>0</v>
      </c>
      <c r="V220" s="177">
        <f t="shared" si="25"/>
        <v>0</v>
      </c>
    </row>
    <row r="221" spans="1:22" ht="15.75" thickBot="1" x14ac:dyDescent="0.3">
      <c r="A221" s="194">
        <v>216</v>
      </c>
      <c r="B221" s="291"/>
      <c r="C221" s="175" t="s">
        <v>776</v>
      </c>
      <c r="D221" s="220">
        <v>400</v>
      </c>
      <c r="E221" s="191" t="s">
        <v>1715</v>
      </c>
      <c r="F221" s="274"/>
      <c r="G221" s="223">
        <v>80</v>
      </c>
      <c r="H221" s="260">
        <v>0</v>
      </c>
      <c r="I221" s="182">
        <f t="shared" si="26"/>
        <v>0</v>
      </c>
      <c r="J221" s="220">
        <f t="shared" si="28"/>
        <v>80</v>
      </c>
      <c r="K221" s="259">
        <v>0</v>
      </c>
      <c r="L221" s="177">
        <f t="shared" si="21"/>
        <v>0</v>
      </c>
      <c r="M221" s="223">
        <v>80</v>
      </c>
      <c r="N221" s="183">
        <v>0</v>
      </c>
      <c r="O221" s="183">
        <f t="shared" si="22"/>
        <v>0</v>
      </c>
      <c r="P221" s="220">
        <f t="shared" si="29"/>
        <v>80</v>
      </c>
      <c r="Q221" s="259">
        <v>0</v>
      </c>
      <c r="R221" s="177">
        <f t="shared" si="23"/>
        <v>0</v>
      </c>
      <c r="S221" s="223">
        <v>80</v>
      </c>
      <c r="T221" s="260">
        <v>0</v>
      </c>
      <c r="U221" s="183">
        <f t="shared" si="24"/>
        <v>0</v>
      </c>
      <c r="V221" s="177">
        <f t="shared" si="25"/>
        <v>0</v>
      </c>
    </row>
    <row r="222" spans="1:22" ht="15.75" thickBot="1" x14ac:dyDescent="0.3">
      <c r="A222" s="194">
        <v>217</v>
      </c>
      <c r="B222" s="291"/>
      <c r="C222" s="175" t="s">
        <v>777</v>
      </c>
      <c r="D222" s="220">
        <v>400</v>
      </c>
      <c r="E222" s="191" t="s">
        <v>1715</v>
      </c>
      <c r="F222" s="274"/>
      <c r="G222" s="223">
        <v>80</v>
      </c>
      <c r="H222" s="260">
        <v>0</v>
      </c>
      <c r="I222" s="182">
        <f t="shared" si="26"/>
        <v>0</v>
      </c>
      <c r="J222" s="220">
        <f t="shared" si="28"/>
        <v>80</v>
      </c>
      <c r="K222" s="259">
        <v>0</v>
      </c>
      <c r="L222" s="177">
        <f t="shared" si="21"/>
        <v>0</v>
      </c>
      <c r="M222" s="223">
        <v>80</v>
      </c>
      <c r="N222" s="183">
        <v>0</v>
      </c>
      <c r="O222" s="183">
        <f t="shared" si="22"/>
        <v>0</v>
      </c>
      <c r="P222" s="220">
        <f t="shared" si="29"/>
        <v>80</v>
      </c>
      <c r="Q222" s="259">
        <v>0</v>
      </c>
      <c r="R222" s="177">
        <f t="shared" si="23"/>
        <v>0</v>
      </c>
      <c r="S222" s="223">
        <v>80</v>
      </c>
      <c r="T222" s="260">
        <v>0</v>
      </c>
      <c r="U222" s="183">
        <f t="shared" si="24"/>
        <v>0</v>
      </c>
      <c r="V222" s="177">
        <f t="shared" si="25"/>
        <v>0</v>
      </c>
    </row>
    <row r="223" spans="1:22" ht="15.75" thickBot="1" x14ac:dyDescent="0.3">
      <c r="A223" s="194">
        <v>218</v>
      </c>
      <c r="B223" s="291"/>
      <c r="C223" s="175" t="s">
        <v>778</v>
      </c>
      <c r="D223" s="220">
        <v>400</v>
      </c>
      <c r="E223" s="191" t="s">
        <v>1715</v>
      </c>
      <c r="F223" s="274"/>
      <c r="G223" s="223">
        <v>80</v>
      </c>
      <c r="H223" s="260">
        <v>0</v>
      </c>
      <c r="I223" s="182">
        <f t="shared" si="26"/>
        <v>0</v>
      </c>
      <c r="J223" s="220">
        <f t="shared" si="28"/>
        <v>80</v>
      </c>
      <c r="K223" s="259">
        <v>0</v>
      </c>
      <c r="L223" s="177">
        <f t="shared" si="21"/>
        <v>0</v>
      </c>
      <c r="M223" s="223">
        <v>80</v>
      </c>
      <c r="N223" s="183">
        <v>0</v>
      </c>
      <c r="O223" s="183">
        <f t="shared" si="22"/>
        <v>0</v>
      </c>
      <c r="P223" s="220">
        <f t="shared" si="29"/>
        <v>80</v>
      </c>
      <c r="Q223" s="259">
        <v>0</v>
      </c>
      <c r="R223" s="177">
        <f t="shared" si="23"/>
        <v>0</v>
      </c>
      <c r="S223" s="223">
        <v>80</v>
      </c>
      <c r="T223" s="260">
        <v>0</v>
      </c>
      <c r="U223" s="183">
        <f t="shared" si="24"/>
        <v>0</v>
      </c>
      <c r="V223" s="177">
        <f t="shared" si="25"/>
        <v>0</v>
      </c>
    </row>
    <row r="224" spans="1:22" ht="15.75" thickBot="1" x14ac:dyDescent="0.3">
      <c r="A224" s="194">
        <v>219</v>
      </c>
      <c r="B224" s="291"/>
      <c r="C224" s="175" t="s">
        <v>779</v>
      </c>
      <c r="D224" s="220">
        <v>400</v>
      </c>
      <c r="E224" s="191" t="s">
        <v>1715</v>
      </c>
      <c r="F224" s="274"/>
      <c r="G224" s="223">
        <v>80</v>
      </c>
      <c r="H224" s="260">
        <v>0</v>
      </c>
      <c r="I224" s="182">
        <f t="shared" si="26"/>
        <v>0</v>
      </c>
      <c r="J224" s="220">
        <f t="shared" si="28"/>
        <v>80</v>
      </c>
      <c r="K224" s="259">
        <v>0</v>
      </c>
      <c r="L224" s="177">
        <f t="shared" si="21"/>
        <v>0</v>
      </c>
      <c r="M224" s="223">
        <v>80</v>
      </c>
      <c r="N224" s="183">
        <v>0</v>
      </c>
      <c r="O224" s="183">
        <f t="shared" si="22"/>
        <v>0</v>
      </c>
      <c r="P224" s="220">
        <f t="shared" si="29"/>
        <v>80</v>
      </c>
      <c r="Q224" s="259">
        <v>0</v>
      </c>
      <c r="R224" s="177">
        <f t="shared" si="23"/>
        <v>0</v>
      </c>
      <c r="S224" s="223">
        <v>80</v>
      </c>
      <c r="T224" s="260">
        <v>0</v>
      </c>
      <c r="U224" s="183">
        <f t="shared" si="24"/>
        <v>0</v>
      </c>
      <c r="V224" s="177">
        <f t="shared" si="25"/>
        <v>0</v>
      </c>
    </row>
    <row r="225" spans="1:22" ht="15.75" thickBot="1" x14ac:dyDescent="0.3">
      <c r="A225" s="194">
        <v>220</v>
      </c>
      <c r="B225" s="291"/>
      <c r="C225" s="175" t="s">
        <v>780</v>
      </c>
      <c r="D225" s="220">
        <v>400</v>
      </c>
      <c r="E225" s="191" t="s">
        <v>1715</v>
      </c>
      <c r="F225" s="274"/>
      <c r="G225" s="223">
        <v>80</v>
      </c>
      <c r="H225" s="260">
        <v>0</v>
      </c>
      <c r="I225" s="182">
        <f t="shared" si="26"/>
        <v>0</v>
      </c>
      <c r="J225" s="220">
        <f t="shared" si="28"/>
        <v>80</v>
      </c>
      <c r="K225" s="259">
        <v>0</v>
      </c>
      <c r="L225" s="177">
        <f t="shared" si="21"/>
        <v>0</v>
      </c>
      <c r="M225" s="223">
        <v>80</v>
      </c>
      <c r="N225" s="183">
        <v>0</v>
      </c>
      <c r="O225" s="183">
        <f t="shared" si="22"/>
        <v>0</v>
      </c>
      <c r="P225" s="220">
        <f t="shared" si="29"/>
        <v>80</v>
      </c>
      <c r="Q225" s="259">
        <v>0</v>
      </c>
      <c r="R225" s="177">
        <f t="shared" si="23"/>
        <v>0</v>
      </c>
      <c r="S225" s="223">
        <v>80</v>
      </c>
      <c r="T225" s="260">
        <v>0</v>
      </c>
      <c r="U225" s="183">
        <f t="shared" si="24"/>
        <v>0</v>
      </c>
      <c r="V225" s="177">
        <f t="shared" si="25"/>
        <v>0</v>
      </c>
    </row>
    <row r="226" spans="1:22" ht="15.75" thickBot="1" x14ac:dyDescent="0.3">
      <c r="A226" s="194">
        <v>221</v>
      </c>
      <c r="B226" s="291"/>
      <c r="C226" s="175" t="s">
        <v>781</v>
      </c>
      <c r="D226" s="220">
        <v>400</v>
      </c>
      <c r="E226" s="191" t="s">
        <v>1715</v>
      </c>
      <c r="F226" s="274"/>
      <c r="G226" s="223">
        <v>80</v>
      </c>
      <c r="H226" s="260">
        <v>0</v>
      </c>
      <c r="I226" s="182">
        <f t="shared" si="26"/>
        <v>0</v>
      </c>
      <c r="J226" s="220">
        <f t="shared" si="28"/>
        <v>80</v>
      </c>
      <c r="K226" s="259">
        <v>0</v>
      </c>
      <c r="L226" s="177">
        <f t="shared" si="21"/>
        <v>0</v>
      </c>
      <c r="M226" s="223">
        <v>80</v>
      </c>
      <c r="N226" s="183">
        <v>0</v>
      </c>
      <c r="O226" s="183">
        <f t="shared" si="22"/>
        <v>0</v>
      </c>
      <c r="P226" s="220">
        <f t="shared" si="29"/>
        <v>80</v>
      </c>
      <c r="Q226" s="259">
        <v>0</v>
      </c>
      <c r="R226" s="177">
        <f t="shared" si="23"/>
        <v>0</v>
      </c>
      <c r="S226" s="223">
        <v>80</v>
      </c>
      <c r="T226" s="260">
        <v>0</v>
      </c>
      <c r="U226" s="183">
        <f t="shared" si="24"/>
        <v>0</v>
      </c>
      <c r="V226" s="177">
        <f t="shared" si="25"/>
        <v>0</v>
      </c>
    </row>
    <row r="227" spans="1:22" ht="15.75" thickBot="1" x14ac:dyDescent="0.3">
      <c r="A227" s="194">
        <v>222</v>
      </c>
      <c r="B227" s="291"/>
      <c r="C227" s="175" t="s">
        <v>782</v>
      </c>
      <c r="D227" s="220">
        <v>400</v>
      </c>
      <c r="E227" s="191" t="s">
        <v>1715</v>
      </c>
      <c r="F227" s="274"/>
      <c r="G227" s="223">
        <v>80</v>
      </c>
      <c r="H227" s="260">
        <v>0</v>
      </c>
      <c r="I227" s="182">
        <f t="shared" si="26"/>
        <v>0</v>
      </c>
      <c r="J227" s="220">
        <f t="shared" si="28"/>
        <v>80</v>
      </c>
      <c r="K227" s="259">
        <v>0</v>
      </c>
      <c r="L227" s="177">
        <f t="shared" si="21"/>
        <v>0</v>
      </c>
      <c r="M227" s="223">
        <v>80</v>
      </c>
      <c r="N227" s="183">
        <v>0</v>
      </c>
      <c r="O227" s="183">
        <f t="shared" si="22"/>
        <v>0</v>
      </c>
      <c r="P227" s="220">
        <f t="shared" si="29"/>
        <v>80</v>
      </c>
      <c r="Q227" s="259">
        <v>0</v>
      </c>
      <c r="R227" s="177">
        <f t="shared" si="23"/>
        <v>0</v>
      </c>
      <c r="S227" s="223">
        <v>80</v>
      </c>
      <c r="T227" s="260">
        <v>0</v>
      </c>
      <c r="U227" s="183">
        <f t="shared" si="24"/>
        <v>0</v>
      </c>
      <c r="V227" s="177">
        <f t="shared" si="25"/>
        <v>0</v>
      </c>
    </row>
    <row r="228" spans="1:22" ht="15.75" thickBot="1" x14ac:dyDescent="0.3">
      <c r="A228" s="194">
        <v>223</v>
      </c>
      <c r="B228" s="291"/>
      <c r="C228" s="175" t="s">
        <v>783</v>
      </c>
      <c r="D228" s="220">
        <v>400</v>
      </c>
      <c r="E228" s="191" t="s">
        <v>1715</v>
      </c>
      <c r="F228" s="274"/>
      <c r="G228" s="223">
        <v>80</v>
      </c>
      <c r="H228" s="260">
        <v>0</v>
      </c>
      <c r="I228" s="182">
        <f t="shared" si="26"/>
        <v>0</v>
      </c>
      <c r="J228" s="220">
        <f t="shared" si="28"/>
        <v>80</v>
      </c>
      <c r="K228" s="259">
        <v>0</v>
      </c>
      <c r="L228" s="177">
        <f t="shared" si="21"/>
        <v>0</v>
      </c>
      <c r="M228" s="223">
        <v>80</v>
      </c>
      <c r="N228" s="183">
        <v>0</v>
      </c>
      <c r="O228" s="183">
        <f t="shared" si="22"/>
        <v>0</v>
      </c>
      <c r="P228" s="220">
        <f t="shared" si="29"/>
        <v>80</v>
      </c>
      <c r="Q228" s="259">
        <v>0</v>
      </c>
      <c r="R228" s="177">
        <f t="shared" si="23"/>
        <v>0</v>
      </c>
      <c r="S228" s="223">
        <v>80</v>
      </c>
      <c r="T228" s="260">
        <v>0</v>
      </c>
      <c r="U228" s="183">
        <f t="shared" si="24"/>
        <v>0</v>
      </c>
      <c r="V228" s="177">
        <f t="shared" si="25"/>
        <v>0</v>
      </c>
    </row>
    <row r="229" spans="1:22" ht="15.75" thickBot="1" x14ac:dyDescent="0.3">
      <c r="A229" s="194">
        <v>224</v>
      </c>
      <c r="B229" s="291"/>
      <c r="C229" s="175" t="s">
        <v>784</v>
      </c>
      <c r="D229" s="220">
        <v>400</v>
      </c>
      <c r="E229" s="191" t="s">
        <v>1715</v>
      </c>
      <c r="F229" s="274"/>
      <c r="G229" s="223">
        <v>80</v>
      </c>
      <c r="H229" s="260">
        <v>0</v>
      </c>
      <c r="I229" s="182">
        <f t="shared" si="26"/>
        <v>0</v>
      </c>
      <c r="J229" s="220">
        <f t="shared" si="28"/>
        <v>80</v>
      </c>
      <c r="K229" s="259">
        <v>0</v>
      </c>
      <c r="L229" s="177">
        <f t="shared" si="21"/>
        <v>0</v>
      </c>
      <c r="M229" s="223">
        <v>80</v>
      </c>
      <c r="N229" s="183">
        <v>0</v>
      </c>
      <c r="O229" s="183">
        <f t="shared" si="22"/>
        <v>0</v>
      </c>
      <c r="P229" s="220">
        <f t="shared" si="29"/>
        <v>80</v>
      </c>
      <c r="Q229" s="259">
        <v>0</v>
      </c>
      <c r="R229" s="177">
        <f t="shared" si="23"/>
        <v>0</v>
      </c>
      <c r="S229" s="223">
        <v>80</v>
      </c>
      <c r="T229" s="260">
        <v>0</v>
      </c>
      <c r="U229" s="183">
        <f t="shared" si="24"/>
        <v>0</v>
      </c>
      <c r="V229" s="177">
        <f t="shared" si="25"/>
        <v>0</v>
      </c>
    </row>
    <row r="230" spans="1:22" ht="15.75" thickBot="1" x14ac:dyDescent="0.3">
      <c r="A230" s="194">
        <v>225</v>
      </c>
      <c r="B230" s="291"/>
      <c r="C230" s="175" t="s">
        <v>785</v>
      </c>
      <c r="D230" s="220">
        <v>400</v>
      </c>
      <c r="E230" s="191" t="s">
        <v>1715</v>
      </c>
      <c r="F230" s="274"/>
      <c r="G230" s="223">
        <v>80</v>
      </c>
      <c r="H230" s="260">
        <v>0</v>
      </c>
      <c r="I230" s="182">
        <f t="shared" si="26"/>
        <v>0</v>
      </c>
      <c r="J230" s="220">
        <f t="shared" si="28"/>
        <v>80</v>
      </c>
      <c r="K230" s="259">
        <v>0</v>
      </c>
      <c r="L230" s="177">
        <f t="shared" si="21"/>
        <v>0</v>
      </c>
      <c r="M230" s="223">
        <v>80</v>
      </c>
      <c r="N230" s="183">
        <v>0</v>
      </c>
      <c r="O230" s="183">
        <f t="shared" si="22"/>
        <v>0</v>
      </c>
      <c r="P230" s="220">
        <f t="shared" si="29"/>
        <v>80</v>
      </c>
      <c r="Q230" s="259">
        <v>0</v>
      </c>
      <c r="R230" s="177">
        <f t="shared" si="23"/>
        <v>0</v>
      </c>
      <c r="S230" s="223">
        <v>80</v>
      </c>
      <c r="T230" s="260">
        <v>0</v>
      </c>
      <c r="U230" s="183">
        <f t="shared" si="24"/>
        <v>0</v>
      </c>
      <c r="V230" s="177">
        <f t="shared" si="25"/>
        <v>0</v>
      </c>
    </row>
    <row r="231" spans="1:22" ht="15.75" thickBot="1" x14ac:dyDescent="0.3">
      <c r="A231" s="194">
        <v>226</v>
      </c>
      <c r="B231" s="291"/>
      <c r="C231" s="175" t="s">
        <v>786</v>
      </c>
      <c r="D231" s="220">
        <v>400</v>
      </c>
      <c r="E231" s="191" t="s">
        <v>1715</v>
      </c>
      <c r="F231" s="274"/>
      <c r="G231" s="223">
        <v>80</v>
      </c>
      <c r="H231" s="260">
        <v>0</v>
      </c>
      <c r="I231" s="182">
        <f t="shared" si="26"/>
        <v>0</v>
      </c>
      <c r="J231" s="220">
        <f t="shared" si="28"/>
        <v>80</v>
      </c>
      <c r="K231" s="259">
        <v>0</v>
      </c>
      <c r="L231" s="177">
        <f t="shared" si="21"/>
        <v>0</v>
      </c>
      <c r="M231" s="223">
        <v>80</v>
      </c>
      <c r="N231" s="183">
        <v>0</v>
      </c>
      <c r="O231" s="183">
        <f t="shared" si="22"/>
        <v>0</v>
      </c>
      <c r="P231" s="220">
        <f t="shared" si="29"/>
        <v>80</v>
      </c>
      <c r="Q231" s="259">
        <v>0</v>
      </c>
      <c r="R231" s="177">
        <f t="shared" si="23"/>
        <v>0</v>
      </c>
      <c r="S231" s="223">
        <v>80</v>
      </c>
      <c r="T231" s="260">
        <v>0</v>
      </c>
      <c r="U231" s="183">
        <f t="shared" si="24"/>
        <v>0</v>
      </c>
      <c r="V231" s="177">
        <f t="shared" si="25"/>
        <v>0</v>
      </c>
    </row>
    <row r="232" spans="1:22" ht="15.75" thickBot="1" x14ac:dyDescent="0.3">
      <c r="A232" s="194">
        <v>227</v>
      </c>
      <c r="B232" s="291"/>
      <c r="C232" s="175" t="s">
        <v>787</v>
      </c>
      <c r="D232" s="220">
        <v>400</v>
      </c>
      <c r="E232" s="191" t="s">
        <v>1715</v>
      </c>
      <c r="F232" s="274"/>
      <c r="G232" s="223">
        <v>80</v>
      </c>
      <c r="H232" s="260">
        <v>0</v>
      </c>
      <c r="I232" s="182">
        <f t="shared" si="26"/>
        <v>0</v>
      </c>
      <c r="J232" s="220">
        <f t="shared" si="28"/>
        <v>80</v>
      </c>
      <c r="K232" s="259">
        <v>0</v>
      </c>
      <c r="L232" s="177">
        <f t="shared" si="21"/>
        <v>0</v>
      </c>
      <c r="M232" s="223">
        <v>80</v>
      </c>
      <c r="N232" s="183">
        <v>0</v>
      </c>
      <c r="O232" s="183">
        <f t="shared" si="22"/>
        <v>0</v>
      </c>
      <c r="P232" s="220">
        <f t="shared" si="29"/>
        <v>80</v>
      </c>
      <c r="Q232" s="259">
        <v>0</v>
      </c>
      <c r="R232" s="177">
        <f t="shared" si="23"/>
        <v>0</v>
      </c>
      <c r="S232" s="223">
        <v>80</v>
      </c>
      <c r="T232" s="260">
        <v>0</v>
      </c>
      <c r="U232" s="183">
        <f t="shared" si="24"/>
        <v>0</v>
      </c>
      <c r="V232" s="177">
        <f t="shared" si="25"/>
        <v>0</v>
      </c>
    </row>
    <row r="233" spans="1:22" ht="15.75" thickBot="1" x14ac:dyDescent="0.3">
      <c r="A233" s="194">
        <v>228</v>
      </c>
      <c r="B233" s="291"/>
      <c r="C233" s="175" t="s">
        <v>788</v>
      </c>
      <c r="D233" s="220">
        <v>400</v>
      </c>
      <c r="E233" s="191" t="s">
        <v>1715</v>
      </c>
      <c r="F233" s="274"/>
      <c r="G233" s="223">
        <v>80</v>
      </c>
      <c r="H233" s="260">
        <v>0</v>
      </c>
      <c r="I233" s="182">
        <f t="shared" si="26"/>
        <v>0</v>
      </c>
      <c r="J233" s="220">
        <f t="shared" si="28"/>
        <v>80</v>
      </c>
      <c r="K233" s="259">
        <v>0</v>
      </c>
      <c r="L233" s="177">
        <f t="shared" si="21"/>
        <v>0</v>
      </c>
      <c r="M233" s="223">
        <v>80</v>
      </c>
      <c r="N233" s="183">
        <v>0</v>
      </c>
      <c r="O233" s="183">
        <f t="shared" si="22"/>
        <v>0</v>
      </c>
      <c r="P233" s="220">
        <f t="shared" si="29"/>
        <v>80</v>
      </c>
      <c r="Q233" s="259">
        <v>0</v>
      </c>
      <c r="R233" s="177">
        <f t="shared" si="23"/>
        <v>0</v>
      </c>
      <c r="S233" s="223">
        <v>80</v>
      </c>
      <c r="T233" s="260">
        <v>0</v>
      </c>
      <c r="U233" s="183">
        <f t="shared" si="24"/>
        <v>0</v>
      </c>
      <c r="V233" s="177">
        <f t="shared" si="25"/>
        <v>0</v>
      </c>
    </row>
    <row r="234" spans="1:22" ht="15.75" thickBot="1" x14ac:dyDescent="0.3">
      <c r="A234" s="194">
        <v>229</v>
      </c>
      <c r="B234" s="291"/>
      <c r="C234" s="175" t="s">
        <v>789</v>
      </c>
      <c r="D234" s="220">
        <v>400</v>
      </c>
      <c r="E234" s="191" t="s">
        <v>1715</v>
      </c>
      <c r="F234" s="274"/>
      <c r="G234" s="223">
        <v>80</v>
      </c>
      <c r="H234" s="260">
        <v>0</v>
      </c>
      <c r="I234" s="182">
        <f t="shared" si="26"/>
        <v>0</v>
      </c>
      <c r="J234" s="220">
        <f t="shared" si="28"/>
        <v>80</v>
      </c>
      <c r="K234" s="259">
        <v>0</v>
      </c>
      <c r="L234" s="177">
        <f t="shared" si="21"/>
        <v>0</v>
      </c>
      <c r="M234" s="223">
        <v>80</v>
      </c>
      <c r="N234" s="183">
        <v>0</v>
      </c>
      <c r="O234" s="183">
        <f t="shared" si="22"/>
        <v>0</v>
      </c>
      <c r="P234" s="220">
        <f t="shared" si="29"/>
        <v>80</v>
      </c>
      <c r="Q234" s="259">
        <v>0</v>
      </c>
      <c r="R234" s="177">
        <f t="shared" si="23"/>
        <v>0</v>
      </c>
      <c r="S234" s="223">
        <v>80</v>
      </c>
      <c r="T234" s="260">
        <v>0</v>
      </c>
      <c r="U234" s="183">
        <f t="shared" si="24"/>
        <v>0</v>
      </c>
      <c r="V234" s="177">
        <f t="shared" si="25"/>
        <v>0</v>
      </c>
    </row>
    <row r="235" spans="1:22" ht="15.75" thickBot="1" x14ac:dyDescent="0.3">
      <c r="A235" s="194">
        <v>230</v>
      </c>
      <c r="B235" s="291"/>
      <c r="C235" s="175" t="s">
        <v>790</v>
      </c>
      <c r="D235" s="220">
        <v>400</v>
      </c>
      <c r="E235" s="191" t="s">
        <v>1715</v>
      </c>
      <c r="F235" s="274"/>
      <c r="G235" s="223">
        <v>80</v>
      </c>
      <c r="H235" s="260">
        <v>0</v>
      </c>
      <c r="I235" s="182">
        <f t="shared" si="26"/>
        <v>0</v>
      </c>
      <c r="J235" s="220">
        <f t="shared" si="28"/>
        <v>80</v>
      </c>
      <c r="K235" s="259">
        <v>0</v>
      </c>
      <c r="L235" s="177">
        <f t="shared" si="21"/>
        <v>0</v>
      </c>
      <c r="M235" s="223">
        <v>80</v>
      </c>
      <c r="N235" s="183">
        <v>0</v>
      </c>
      <c r="O235" s="183">
        <f t="shared" si="22"/>
        <v>0</v>
      </c>
      <c r="P235" s="220">
        <f t="shared" si="29"/>
        <v>80</v>
      </c>
      <c r="Q235" s="259">
        <v>0</v>
      </c>
      <c r="R235" s="177">
        <f t="shared" si="23"/>
        <v>0</v>
      </c>
      <c r="S235" s="223">
        <v>80</v>
      </c>
      <c r="T235" s="260">
        <v>0</v>
      </c>
      <c r="U235" s="183">
        <f t="shared" si="24"/>
        <v>0</v>
      </c>
      <c r="V235" s="177">
        <f t="shared" si="25"/>
        <v>0</v>
      </c>
    </row>
    <row r="236" spans="1:22" ht="15.75" thickBot="1" x14ac:dyDescent="0.3">
      <c r="A236" s="194">
        <v>231</v>
      </c>
      <c r="B236" s="291"/>
      <c r="C236" s="175" t="s">
        <v>791</v>
      </c>
      <c r="D236" s="220">
        <v>400</v>
      </c>
      <c r="E236" s="191" t="s">
        <v>1715</v>
      </c>
      <c r="F236" s="274"/>
      <c r="G236" s="223">
        <v>80</v>
      </c>
      <c r="H236" s="260">
        <v>0</v>
      </c>
      <c r="I236" s="182">
        <f t="shared" si="26"/>
        <v>0</v>
      </c>
      <c r="J236" s="220">
        <f t="shared" si="28"/>
        <v>80</v>
      </c>
      <c r="K236" s="259">
        <v>0</v>
      </c>
      <c r="L236" s="177">
        <f t="shared" si="21"/>
        <v>0</v>
      </c>
      <c r="M236" s="223">
        <v>80</v>
      </c>
      <c r="N236" s="183">
        <v>0</v>
      </c>
      <c r="O236" s="183">
        <f t="shared" si="22"/>
        <v>0</v>
      </c>
      <c r="P236" s="220">
        <f t="shared" si="29"/>
        <v>80</v>
      </c>
      <c r="Q236" s="259">
        <v>0</v>
      </c>
      <c r="R236" s="177">
        <f t="shared" si="23"/>
        <v>0</v>
      </c>
      <c r="S236" s="223">
        <v>80</v>
      </c>
      <c r="T236" s="260">
        <v>0</v>
      </c>
      <c r="U236" s="183">
        <f t="shared" si="24"/>
        <v>0</v>
      </c>
      <c r="V236" s="177">
        <f t="shared" si="25"/>
        <v>0</v>
      </c>
    </row>
    <row r="237" spans="1:22" ht="15.75" thickBot="1" x14ac:dyDescent="0.3">
      <c r="A237" s="194">
        <v>232</v>
      </c>
      <c r="B237" s="291"/>
      <c r="C237" s="175" t="s">
        <v>792</v>
      </c>
      <c r="D237" s="220">
        <v>400</v>
      </c>
      <c r="E237" s="191" t="s">
        <v>1715</v>
      </c>
      <c r="F237" s="274"/>
      <c r="G237" s="223">
        <v>80</v>
      </c>
      <c r="H237" s="260">
        <v>0</v>
      </c>
      <c r="I237" s="182">
        <f t="shared" si="26"/>
        <v>0</v>
      </c>
      <c r="J237" s="220">
        <f t="shared" si="28"/>
        <v>80</v>
      </c>
      <c r="K237" s="259">
        <v>0</v>
      </c>
      <c r="L237" s="177">
        <f t="shared" si="21"/>
        <v>0</v>
      </c>
      <c r="M237" s="223">
        <v>80</v>
      </c>
      <c r="N237" s="183">
        <v>0</v>
      </c>
      <c r="O237" s="183">
        <f t="shared" si="22"/>
        <v>0</v>
      </c>
      <c r="P237" s="220">
        <f t="shared" si="29"/>
        <v>80</v>
      </c>
      <c r="Q237" s="259">
        <v>0</v>
      </c>
      <c r="R237" s="177">
        <f t="shared" si="23"/>
        <v>0</v>
      </c>
      <c r="S237" s="223">
        <v>80</v>
      </c>
      <c r="T237" s="260">
        <v>0</v>
      </c>
      <c r="U237" s="183">
        <f t="shared" si="24"/>
        <v>0</v>
      </c>
      <c r="V237" s="177">
        <f t="shared" si="25"/>
        <v>0</v>
      </c>
    </row>
    <row r="238" spans="1:22" ht="15.75" thickBot="1" x14ac:dyDescent="0.3">
      <c r="A238" s="194">
        <v>233</v>
      </c>
      <c r="B238" s="291"/>
      <c r="C238" s="175" t="s">
        <v>793</v>
      </c>
      <c r="D238" s="220">
        <v>400</v>
      </c>
      <c r="E238" s="191" t="s">
        <v>1715</v>
      </c>
      <c r="F238" s="274"/>
      <c r="G238" s="223">
        <v>80</v>
      </c>
      <c r="H238" s="260">
        <v>0</v>
      </c>
      <c r="I238" s="182">
        <f t="shared" si="26"/>
        <v>0</v>
      </c>
      <c r="J238" s="220">
        <f t="shared" si="28"/>
        <v>80</v>
      </c>
      <c r="K238" s="259">
        <v>0</v>
      </c>
      <c r="L238" s="177">
        <f t="shared" si="21"/>
        <v>0</v>
      </c>
      <c r="M238" s="223">
        <v>80</v>
      </c>
      <c r="N238" s="183">
        <v>0</v>
      </c>
      <c r="O238" s="183">
        <f t="shared" si="22"/>
        <v>0</v>
      </c>
      <c r="P238" s="220">
        <f t="shared" si="29"/>
        <v>80</v>
      </c>
      <c r="Q238" s="259">
        <v>0</v>
      </c>
      <c r="R238" s="177">
        <f t="shared" si="23"/>
        <v>0</v>
      </c>
      <c r="S238" s="223">
        <v>80</v>
      </c>
      <c r="T238" s="260">
        <v>0</v>
      </c>
      <c r="U238" s="183">
        <f t="shared" si="24"/>
        <v>0</v>
      </c>
      <c r="V238" s="177">
        <f t="shared" si="25"/>
        <v>0</v>
      </c>
    </row>
    <row r="239" spans="1:22" ht="15.75" thickBot="1" x14ac:dyDescent="0.3">
      <c r="A239" s="194">
        <v>234</v>
      </c>
      <c r="B239" s="291"/>
      <c r="C239" s="175" t="s">
        <v>794</v>
      </c>
      <c r="D239" s="220">
        <v>400</v>
      </c>
      <c r="E239" s="191" t="s">
        <v>1715</v>
      </c>
      <c r="F239" s="274"/>
      <c r="G239" s="223">
        <v>80</v>
      </c>
      <c r="H239" s="260">
        <v>0</v>
      </c>
      <c r="I239" s="182">
        <f t="shared" si="26"/>
        <v>0</v>
      </c>
      <c r="J239" s="220">
        <f t="shared" si="28"/>
        <v>80</v>
      </c>
      <c r="K239" s="259">
        <v>0</v>
      </c>
      <c r="L239" s="177">
        <f t="shared" si="21"/>
        <v>0</v>
      </c>
      <c r="M239" s="223">
        <v>80</v>
      </c>
      <c r="N239" s="183">
        <v>0</v>
      </c>
      <c r="O239" s="183">
        <f t="shared" si="22"/>
        <v>0</v>
      </c>
      <c r="P239" s="220">
        <f t="shared" si="29"/>
        <v>80</v>
      </c>
      <c r="Q239" s="259">
        <v>0</v>
      </c>
      <c r="R239" s="177">
        <f t="shared" si="23"/>
        <v>0</v>
      </c>
      <c r="S239" s="223">
        <v>80</v>
      </c>
      <c r="T239" s="260">
        <v>0</v>
      </c>
      <c r="U239" s="183">
        <f t="shared" si="24"/>
        <v>0</v>
      </c>
      <c r="V239" s="177">
        <f t="shared" si="25"/>
        <v>0</v>
      </c>
    </row>
    <row r="240" spans="1:22" ht="15.75" thickBot="1" x14ac:dyDescent="0.3">
      <c r="A240" s="194">
        <v>235</v>
      </c>
      <c r="B240" s="291"/>
      <c r="C240" s="175" t="s">
        <v>795</v>
      </c>
      <c r="D240" s="220">
        <v>400</v>
      </c>
      <c r="E240" s="191" t="s">
        <v>1715</v>
      </c>
      <c r="F240" s="274"/>
      <c r="G240" s="223">
        <v>80</v>
      </c>
      <c r="H240" s="260">
        <v>0</v>
      </c>
      <c r="I240" s="182">
        <f t="shared" si="26"/>
        <v>0</v>
      </c>
      <c r="J240" s="220">
        <f t="shared" si="28"/>
        <v>80</v>
      </c>
      <c r="K240" s="259">
        <v>0</v>
      </c>
      <c r="L240" s="177">
        <f t="shared" si="21"/>
        <v>0</v>
      </c>
      <c r="M240" s="223">
        <v>80</v>
      </c>
      <c r="N240" s="183">
        <v>0</v>
      </c>
      <c r="O240" s="183">
        <f t="shared" si="22"/>
        <v>0</v>
      </c>
      <c r="P240" s="220">
        <f t="shared" si="29"/>
        <v>80</v>
      </c>
      <c r="Q240" s="259">
        <v>0</v>
      </c>
      <c r="R240" s="177">
        <f t="shared" si="23"/>
        <v>0</v>
      </c>
      <c r="S240" s="223">
        <v>80</v>
      </c>
      <c r="T240" s="260">
        <v>0</v>
      </c>
      <c r="U240" s="183">
        <f t="shared" si="24"/>
        <v>0</v>
      </c>
      <c r="V240" s="177">
        <f t="shared" si="25"/>
        <v>0</v>
      </c>
    </row>
    <row r="241" spans="1:22" ht="15.75" thickBot="1" x14ac:dyDescent="0.3">
      <c r="A241" s="194">
        <v>236</v>
      </c>
      <c r="B241" s="291"/>
      <c r="C241" s="175" t="s">
        <v>796</v>
      </c>
      <c r="D241" s="220">
        <v>400</v>
      </c>
      <c r="E241" s="191" t="s">
        <v>1715</v>
      </c>
      <c r="F241" s="274"/>
      <c r="G241" s="223">
        <v>80</v>
      </c>
      <c r="H241" s="260">
        <v>0</v>
      </c>
      <c r="I241" s="182">
        <f t="shared" si="26"/>
        <v>0</v>
      </c>
      <c r="J241" s="220">
        <f t="shared" si="28"/>
        <v>80</v>
      </c>
      <c r="K241" s="259">
        <v>0</v>
      </c>
      <c r="L241" s="177">
        <f t="shared" si="21"/>
        <v>0</v>
      </c>
      <c r="M241" s="223">
        <v>80</v>
      </c>
      <c r="N241" s="183">
        <v>0</v>
      </c>
      <c r="O241" s="183">
        <f t="shared" si="22"/>
        <v>0</v>
      </c>
      <c r="P241" s="220">
        <f t="shared" si="29"/>
        <v>80</v>
      </c>
      <c r="Q241" s="259">
        <v>0</v>
      </c>
      <c r="R241" s="177">
        <f t="shared" si="23"/>
        <v>0</v>
      </c>
      <c r="S241" s="223">
        <v>80</v>
      </c>
      <c r="T241" s="260">
        <v>0</v>
      </c>
      <c r="U241" s="183">
        <f t="shared" si="24"/>
        <v>0</v>
      </c>
      <c r="V241" s="177">
        <f t="shared" si="25"/>
        <v>0</v>
      </c>
    </row>
    <row r="242" spans="1:22" ht="15.75" thickBot="1" x14ac:dyDescent="0.3">
      <c r="A242" s="194">
        <v>237</v>
      </c>
      <c r="B242" s="291"/>
      <c r="C242" s="175" t="s">
        <v>797</v>
      </c>
      <c r="D242" s="220">
        <v>400</v>
      </c>
      <c r="E242" s="191" t="s">
        <v>1715</v>
      </c>
      <c r="F242" s="274"/>
      <c r="G242" s="223">
        <v>80</v>
      </c>
      <c r="H242" s="260">
        <v>0</v>
      </c>
      <c r="I242" s="182">
        <f t="shared" si="26"/>
        <v>0</v>
      </c>
      <c r="J242" s="220">
        <f t="shared" si="28"/>
        <v>80</v>
      </c>
      <c r="K242" s="259">
        <v>0</v>
      </c>
      <c r="L242" s="177">
        <f t="shared" si="21"/>
        <v>0</v>
      </c>
      <c r="M242" s="223">
        <v>80</v>
      </c>
      <c r="N242" s="183">
        <v>0</v>
      </c>
      <c r="O242" s="183">
        <f t="shared" si="22"/>
        <v>0</v>
      </c>
      <c r="P242" s="220">
        <f t="shared" si="29"/>
        <v>80</v>
      </c>
      <c r="Q242" s="259">
        <v>0</v>
      </c>
      <c r="R242" s="177">
        <f t="shared" si="23"/>
        <v>0</v>
      </c>
      <c r="S242" s="223">
        <v>80</v>
      </c>
      <c r="T242" s="260">
        <v>0</v>
      </c>
      <c r="U242" s="183">
        <f t="shared" si="24"/>
        <v>0</v>
      </c>
      <c r="V242" s="177">
        <f t="shared" si="25"/>
        <v>0</v>
      </c>
    </row>
    <row r="243" spans="1:22" ht="15.75" thickBot="1" x14ac:dyDescent="0.3">
      <c r="A243" s="194">
        <v>238</v>
      </c>
      <c r="B243" s="291"/>
      <c r="C243" s="175" t="s">
        <v>798</v>
      </c>
      <c r="D243" s="220">
        <v>400</v>
      </c>
      <c r="E243" s="191" t="s">
        <v>1715</v>
      </c>
      <c r="F243" s="274"/>
      <c r="G243" s="223">
        <v>80</v>
      </c>
      <c r="H243" s="260">
        <v>0</v>
      </c>
      <c r="I243" s="182">
        <f t="shared" si="26"/>
        <v>0</v>
      </c>
      <c r="J243" s="220">
        <f t="shared" si="28"/>
        <v>80</v>
      </c>
      <c r="K243" s="259">
        <v>0</v>
      </c>
      <c r="L243" s="177">
        <f t="shared" si="21"/>
        <v>0</v>
      </c>
      <c r="M243" s="223">
        <v>80</v>
      </c>
      <c r="N243" s="183">
        <v>0</v>
      </c>
      <c r="O243" s="183">
        <f t="shared" si="22"/>
        <v>0</v>
      </c>
      <c r="P243" s="220">
        <f t="shared" si="29"/>
        <v>80</v>
      </c>
      <c r="Q243" s="259">
        <v>0</v>
      </c>
      <c r="R243" s="177">
        <f t="shared" si="23"/>
        <v>0</v>
      </c>
      <c r="S243" s="223">
        <v>80</v>
      </c>
      <c r="T243" s="260">
        <v>0</v>
      </c>
      <c r="U243" s="183">
        <f t="shared" si="24"/>
        <v>0</v>
      </c>
      <c r="V243" s="177">
        <f t="shared" si="25"/>
        <v>0</v>
      </c>
    </row>
    <row r="244" spans="1:22" ht="15.75" thickBot="1" x14ac:dyDescent="0.3">
      <c r="A244" s="194">
        <v>239</v>
      </c>
      <c r="B244" s="291"/>
      <c r="C244" s="175" t="s">
        <v>799</v>
      </c>
      <c r="D244" s="220">
        <v>400</v>
      </c>
      <c r="E244" s="191" t="s">
        <v>1715</v>
      </c>
      <c r="F244" s="274"/>
      <c r="G244" s="223">
        <v>80</v>
      </c>
      <c r="H244" s="260">
        <v>0</v>
      </c>
      <c r="I244" s="182">
        <f t="shared" si="26"/>
        <v>0</v>
      </c>
      <c r="J244" s="220">
        <f t="shared" si="28"/>
        <v>80</v>
      </c>
      <c r="K244" s="259">
        <v>0</v>
      </c>
      <c r="L244" s="177">
        <f t="shared" si="21"/>
        <v>0</v>
      </c>
      <c r="M244" s="223">
        <v>80</v>
      </c>
      <c r="N244" s="183">
        <v>0</v>
      </c>
      <c r="O244" s="183">
        <f t="shared" si="22"/>
        <v>0</v>
      </c>
      <c r="P244" s="220">
        <f t="shared" si="29"/>
        <v>80</v>
      </c>
      <c r="Q244" s="259">
        <v>0</v>
      </c>
      <c r="R244" s="177">
        <f t="shared" si="23"/>
        <v>0</v>
      </c>
      <c r="S244" s="223">
        <v>80</v>
      </c>
      <c r="T244" s="260">
        <v>0</v>
      </c>
      <c r="U244" s="183">
        <f t="shared" si="24"/>
        <v>0</v>
      </c>
      <c r="V244" s="177">
        <f t="shared" si="25"/>
        <v>0</v>
      </c>
    </row>
    <row r="245" spans="1:22" ht="15.75" thickBot="1" x14ac:dyDescent="0.3">
      <c r="A245" s="194">
        <v>240</v>
      </c>
      <c r="B245" s="291"/>
      <c r="C245" s="175" t="s">
        <v>800</v>
      </c>
      <c r="D245" s="220">
        <v>400</v>
      </c>
      <c r="E245" s="191" t="s">
        <v>1715</v>
      </c>
      <c r="F245" s="274"/>
      <c r="G245" s="223">
        <v>80</v>
      </c>
      <c r="H245" s="260">
        <v>0</v>
      </c>
      <c r="I245" s="182">
        <f t="shared" si="26"/>
        <v>0</v>
      </c>
      <c r="J245" s="220">
        <f t="shared" si="28"/>
        <v>80</v>
      </c>
      <c r="K245" s="259">
        <v>0</v>
      </c>
      <c r="L245" s="177">
        <f t="shared" si="21"/>
        <v>0</v>
      </c>
      <c r="M245" s="223">
        <v>80</v>
      </c>
      <c r="N245" s="183">
        <v>0</v>
      </c>
      <c r="O245" s="183">
        <f t="shared" si="22"/>
        <v>0</v>
      </c>
      <c r="P245" s="220">
        <f t="shared" si="29"/>
        <v>80</v>
      </c>
      <c r="Q245" s="259">
        <v>0</v>
      </c>
      <c r="R245" s="177">
        <f t="shared" si="23"/>
        <v>0</v>
      </c>
      <c r="S245" s="223">
        <v>80</v>
      </c>
      <c r="T245" s="260">
        <v>0</v>
      </c>
      <c r="U245" s="183">
        <f t="shared" si="24"/>
        <v>0</v>
      </c>
      <c r="V245" s="177">
        <f t="shared" si="25"/>
        <v>0</v>
      </c>
    </row>
    <row r="246" spans="1:22" ht="15.75" thickBot="1" x14ac:dyDescent="0.3">
      <c r="A246" s="194">
        <v>241</v>
      </c>
      <c r="B246" s="291"/>
      <c r="C246" s="175" t="s">
        <v>801</v>
      </c>
      <c r="D246" s="220">
        <v>400</v>
      </c>
      <c r="E246" s="191" t="s">
        <v>1715</v>
      </c>
      <c r="F246" s="274"/>
      <c r="G246" s="223">
        <v>80</v>
      </c>
      <c r="H246" s="260">
        <v>0</v>
      </c>
      <c r="I246" s="182">
        <f t="shared" si="26"/>
        <v>0</v>
      </c>
      <c r="J246" s="220">
        <f t="shared" si="28"/>
        <v>80</v>
      </c>
      <c r="K246" s="259">
        <v>0</v>
      </c>
      <c r="L246" s="177">
        <f t="shared" si="21"/>
        <v>0</v>
      </c>
      <c r="M246" s="223">
        <v>80</v>
      </c>
      <c r="N246" s="183">
        <v>0</v>
      </c>
      <c r="O246" s="183">
        <f t="shared" si="22"/>
        <v>0</v>
      </c>
      <c r="P246" s="220">
        <f t="shared" si="29"/>
        <v>80</v>
      </c>
      <c r="Q246" s="259">
        <v>0</v>
      </c>
      <c r="R246" s="177">
        <f t="shared" si="23"/>
        <v>0</v>
      </c>
      <c r="S246" s="223">
        <v>80</v>
      </c>
      <c r="T246" s="260">
        <v>0</v>
      </c>
      <c r="U246" s="183">
        <f t="shared" si="24"/>
        <v>0</v>
      </c>
      <c r="V246" s="177">
        <f t="shared" si="25"/>
        <v>0</v>
      </c>
    </row>
    <row r="247" spans="1:22" ht="15.75" thickBot="1" x14ac:dyDescent="0.3">
      <c r="A247" s="194">
        <v>242</v>
      </c>
      <c r="B247" s="292"/>
      <c r="C247" s="175" t="s">
        <v>802</v>
      </c>
      <c r="D247" s="220">
        <v>400</v>
      </c>
      <c r="E247" s="191" t="s">
        <v>1715</v>
      </c>
      <c r="F247" s="274"/>
      <c r="G247" s="223">
        <v>80</v>
      </c>
      <c r="H247" s="260">
        <v>0</v>
      </c>
      <c r="I247" s="182">
        <f t="shared" si="26"/>
        <v>0</v>
      </c>
      <c r="J247" s="220">
        <f t="shared" si="28"/>
        <v>80</v>
      </c>
      <c r="K247" s="259">
        <v>0</v>
      </c>
      <c r="L247" s="177">
        <f t="shared" si="21"/>
        <v>0</v>
      </c>
      <c r="M247" s="223">
        <v>80</v>
      </c>
      <c r="N247" s="183">
        <v>0</v>
      </c>
      <c r="O247" s="183">
        <f t="shared" si="22"/>
        <v>0</v>
      </c>
      <c r="P247" s="220">
        <f t="shared" ref="P247:P278" si="30">S247</f>
        <v>80</v>
      </c>
      <c r="Q247" s="259">
        <v>0</v>
      </c>
      <c r="R247" s="177">
        <f t="shared" si="23"/>
        <v>0</v>
      </c>
      <c r="S247" s="223">
        <v>80</v>
      </c>
      <c r="T247" s="260">
        <v>0</v>
      </c>
      <c r="U247" s="183">
        <f t="shared" si="24"/>
        <v>0</v>
      </c>
      <c r="V247" s="177">
        <f t="shared" si="25"/>
        <v>0</v>
      </c>
    </row>
    <row r="248" spans="1:22" ht="13.5" customHeight="1" thickBot="1" x14ac:dyDescent="0.3">
      <c r="A248" s="194">
        <v>243</v>
      </c>
      <c r="B248" s="290" t="s">
        <v>1094</v>
      </c>
      <c r="C248" s="175" t="s">
        <v>803</v>
      </c>
      <c r="D248" s="220">
        <v>400</v>
      </c>
      <c r="E248" s="191" t="s">
        <v>1715</v>
      </c>
      <c r="F248" s="274"/>
      <c r="G248" s="223">
        <v>80</v>
      </c>
      <c r="H248" s="260">
        <v>0</v>
      </c>
      <c r="I248" s="182">
        <f t="shared" si="26"/>
        <v>0</v>
      </c>
      <c r="J248" s="220">
        <f t="shared" si="28"/>
        <v>80</v>
      </c>
      <c r="K248" s="259">
        <v>0</v>
      </c>
      <c r="L248" s="177">
        <f t="shared" si="21"/>
        <v>0</v>
      </c>
      <c r="M248" s="223">
        <v>80</v>
      </c>
      <c r="N248" s="183">
        <v>0</v>
      </c>
      <c r="O248" s="183">
        <f t="shared" si="22"/>
        <v>0</v>
      </c>
      <c r="P248" s="220">
        <f t="shared" si="30"/>
        <v>80</v>
      </c>
      <c r="Q248" s="259">
        <v>0</v>
      </c>
      <c r="R248" s="177">
        <f t="shared" si="23"/>
        <v>0</v>
      </c>
      <c r="S248" s="223">
        <v>80</v>
      </c>
      <c r="T248" s="260">
        <v>0</v>
      </c>
      <c r="U248" s="183">
        <f t="shared" si="24"/>
        <v>0</v>
      </c>
      <c r="V248" s="177">
        <f t="shared" si="25"/>
        <v>0</v>
      </c>
    </row>
    <row r="249" spans="1:22" ht="15.75" thickBot="1" x14ac:dyDescent="0.3">
      <c r="A249" s="194">
        <v>244</v>
      </c>
      <c r="B249" s="291"/>
      <c r="C249" s="175" t="s">
        <v>804</v>
      </c>
      <c r="D249" s="220">
        <v>400</v>
      </c>
      <c r="E249" s="191" t="s">
        <v>1715</v>
      </c>
      <c r="F249" s="274"/>
      <c r="G249" s="223">
        <v>80</v>
      </c>
      <c r="H249" s="260">
        <v>0</v>
      </c>
      <c r="I249" s="182">
        <f t="shared" si="26"/>
        <v>0</v>
      </c>
      <c r="J249" s="220">
        <f t="shared" si="28"/>
        <v>80</v>
      </c>
      <c r="K249" s="259">
        <v>0</v>
      </c>
      <c r="L249" s="177">
        <f t="shared" si="21"/>
        <v>0</v>
      </c>
      <c r="M249" s="223">
        <v>80</v>
      </c>
      <c r="N249" s="183">
        <v>0</v>
      </c>
      <c r="O249" s="183">
        <f t="shared" si="22"/>
        <v>0</v>
      </c>
      <c r="P249" s="220">
        <f t="shared" si="30"/>
        <v>80</v>
      </c>
      <c r="Q249" s="259">
        <v>0</v>
      </c>
      <c r="R249" s="177">
        <f t="shared" si="23"/>
        <v>0</v>
      </c>
      <c r="S249" s="223">
        <v>80</v>
      </c>
      <c r="T249" s="260">
        <v>0</v>
      </c>
      <c r="U249" s="183">
        <f t="shared" si="24"/>
        <v>0</v>
      </c>
      <c r="V249" s="177">
        <f t="shared" si="25"/>
        <v>0</v>
      </c>
    </row>
    <row r="250" spans="1:22" ht="15.75" thickBot="1" x14ac:dyDescent="0.3">
      <c r="A250" s="194">
        <v>245</v>
      </c>
      <c r="B250" s="291"/>
      <c r="C250" s="175" t="s">
        <v>805</v>
      </c>
      <c r="D250" s="220">
        <v>400</v>
      </c>
      <c r="E250" s="191" t="s">
        <v>1715</v>
      </c>
      <c r="F250" s="274"/>
      <c r="G250" s="223">
        <v>80</v>
      </c>
      <c r="H250" s="260">
        <v>0</v>
      </c>
      <c r="I250" s="182">
        <f t="shared" si="26"/>
        <v>0</v>
      </c>
      <c r="J250" s="220">
        <f t="shared" si="28"/>
        <v>80</v>
      </c>
      <c r="K250" s="259">
        <v>0</v>
      </c>
      <c r="L250" s="177">
        <f t="shared" si="21"/>
        <v>0</v>
      </c>
      <c r="M250" s="223">
        <v>80</v>
      </c>
      <c r="N250" s="183">
        <v>0</v>
      </c>
      <c r="O250" s="183">
        <f t="shared" si="22"/>
        <v>0</v>
      </c>
      <c r="P250" s="220">
        <f t="shared" si="30"/>
        <v>80</v>
      </c>
      <c r="Q250" s="259">
        <v>0</v>
      </c>
      <c r="R250" s="177">
        <f t="shared" si="23"/>
        <v>0</v>
      </c>
      <c r="S250" s="223">
        <v>80</v>
      </c>
      <c r="T250" s="260">
        <v>0</v>
      </c>
      <c r="U250" s="183">
        <f t="shared" si="24"/>
        <v>0</v>
      </c>
      <c r="V250" s="177">
        <f t="shared" si="25"/>
        <v>0</v>
      </c>
    </row>
    <row r="251" spans="1:22" ht="15.75" thickBot="1" x14ac:dyDescent="0.3">
      <c r="A251" s="194">
        <v>246</v>
      </c>
      <c r="B251" s="291"/>
      <c r="C251" s="175" t="s">
        <v>806</v>
      </c>
      <c r="D251" s="220">
        <v>400</v>
      </c>
      <c r="E251" s="191" t="s">
        <v>1715</v>
      </c>
      <c r="F251" s="274"/>
      <c r="G251" s="223">
        <v>80</v>
      </c>
      <c r="H251" s="260">
        <v>0</v>
      </c>
      <c r="I251" s="182">
        <f t="shared" si="26"/>
        <v>0</v>
      </c>
      <c r="J251" s="220">
        <f t="shared" si="28"/>
        <v>80</v>
      </c>
      <c r="K251" s="259">
        <v>0</v>
      </c>
      <c r="L251" s="177">
        <f t="shared" si="21"/>
        <v>0</v>
      </c>
      <c r="M251" s="223">
        <v>80</v>
      </c>
      <c r="N251" s="183">
        <v>0</v>
      </c>
      <c r="O251" s="183">
        <f t="shared" si="22"/>
        <v>0</v>
      </c>
      <c r="P251" s="220">
        <f t="shared" si="30"/>
        <v>80</v>
      </c>
      <c r="Q251" s="259">
        <v>0</v>
      </c>
      <c r="R251" s="177">
        <f t="shared" si="23"/>
        <v>0</v>
      </c>
      <c r="S251" s="223">
        <v>80</v>
      </c>
      <c r="T251" s="260">
        <v>0</v>
      </c>
      <c r="U251" s="183">
        <f t="shared" si="24"/>
        <v>0</v>
      </c>
      <c r="V251" s="177">
        <f t="shared" si="25"/>
        <v>0</v>
      </c>
    </row>
    <row r="252" spans="1:22" ht="15.75" thickBot="1" x14ac:dyDescent="0.3">
      <c r="A252" s="194">
        <v>247</v>
      </c>
      <c r="B252" s="291"/>
      <c r="C252" s="175" t="s">
        <v>807</v>
      </c>
      <c r="D252" s="220">
        <v>400</v>
      </c>
      <c r="E252" s="191" t="s">
        <v>1715</v>
      </c>
      <c r="F252" s="274"/>
      <c r="G252" s="223">
        <v>80</v>
      </c>
      <c r="H252" s="260">
        <v>0</v>
      </c>
      <c r="I252" s="182">
        <f t="shared" si="26"/>
        <v>0</v>
      </c>
      <c r="J252" s="220">
        <f t="shared" si="28"/>
        <v>80</v>
      </c>
      <c r="K252" s="259">
        <v>0</v>
      </c>
      <c r="L252" s="177">
        <f t="shared" si="21"/>
        <v>0</v>
      </c>
      <c r="M252" s="223">
        <v>80</v>
      </c>
      <c r="N252" s="183">
        <v>0</v>
      </c>
      <c r="O252" s="183">
        <f t="shared" si="22"/>
        <v>0</v>
      </c>
      <c r="P252" s="220">
        <f t="shared" si="30"/>
        <v>80</v>
      </c>
      <c r="Q252" s="259">
        <v>0</v>
      </c>
      <c r="R252" s="177">
        <f t="shared" si="23"/>
        <v>0</v>
      </c>
      <c r="S252" s="223">
        <v>80</v>
      </c>
      <c r="T252" s="260">
        <v>0</v>
      </c>
      <c r="U252" s="183">
        <f t="shared" si="24"/>
        <v>0</v>
      </c>
      <c r="V252" s="177">
        <f t="shared" si="25"/>
        <v>0</v>
      </c>
    </row>
    <row r="253" spans="1:22" ht="15.75" thickBot="1" x14ac:dyDescent="0.3">
      <c r="A253" s="194">
        <v>248</v>
      </c>
      <c r="B253" s="291"/>
      <c r="C253" s="175" t="s">
        <v>808</v>
      </c>
      <c r="D253" s="220">
        <v>400</v>
      </c>
      <c r="E253" s="191" t="s">
        <v>1715</v>
      </c>
      <c r="F253" s="274"/>
      <c r="G253" s="223">
        <v>80</v>
      </c>
      <c r="H253" s="260">
        <v>0</v>
      </c>
      <c r="I253" s="182">
        <f t="shared" si="26"/>
        <v>0</v>
      </c>
      <c r="J253" s="220">
        <f t="shared" si="28"/>
        <v>80</v>
      </c>
      <c r="K253" s="259">
        <v>0</v>
      </c>
      <c r="L253" s="177">
        <f t="shared" si="21"/>
        <v>0</v>
      </c>
      <c r="M253" s="223">
        <v>80</v>
      </c>
      <c r="N253" s="183">
        <v>0</v>
      </c>
      <c r="O253" s="183">
        <f t="shared" si="22"/>
        <v>0</v>
      </c>
      <c r="P253" s="220">
        <f t="shared" si="30"/>
        <v>80</v>
      </c>
      <c r="Q253" s="259">
        <v>0</v>
      </c>
      <c r="R253" s="177">
        <f t="shared" si="23"/>
        <v>0</v>
      </c>
      <c r="S253" s="223">
        <v>80</v>
      </c>
      <c r="T253" s="260">
        <v>0</v>
      </c>
      <c r="U253" s="183">
        <f t="shared" si="24"/>
        <v>0</v>
      </c>
      <c r="V253" s="177">
        <f t="shared" si="25"/>
        <v>0</v>
      </c>
    </row>
    <row r="254" spans="1:22" ht="15.75" thickBot="1" x14ac:dyDescent="0.3">
      <c r="A254" s="194">
        <v>249</v>
      </c>
      <c r="B254" s="291"/>
      <c r="C254" s="175" t="s">
        <v>809</v>
      </c>
      <c r="D254" s="220">
        <v>400</v>
      </c>
      <c r="E254" s="191" t="s">
        <v>1715</v>
      </c>
      <c r="F254" s="274"/>
      <c r="G254" s="223">
        <v>80</v>
      </c>
      <c r="H254" s="260">
        <v>0</v>
      </c>
      <c r="I254" s="182">
        <f t="shared" si="26"/>
        <v>0</v>
      </c>
      <c r="J254" s="220">
        <f t="shared" si="28"/>
        <v>80</v>
      </c>
      <c r="K254" s="259">
        <v>0</v>
      </c>
      <c r="L254" s="177">
        <f t="shared" si="21"/>
        <v>0</v>
      </c>
      <c r="M254" s="223">
        <v>80</v>
      </c>
      <c r="N254" s="183">
        <v>0</v>
      </c>
      <c r="O254" s="183">
        <f t="shared" si="22"/>
        <v>0</v>
      </c>
      <c r="P254" s="220">
        <f t="shared" si="30"/>
        <v>80</v>
      </c>
      <c r="Q254" s="259">
        <v>0</v>
      </c>
      <c r="R254" s="177">
        <f t="shared" si="23"/>
        <v>0</v>
      </c>
      <c r="S254" s="223">
        <v>80</v>
      </c>
      <c r="T254" s="260">
        <v>0</v>
      </c>
      <c r="U254" s="183">
        <f t="shared" si="24"/>
        <v>0</v>
      </c>
      <c r="V254" s="177">
        <f t="shared" si="25"/>
        <v>0</v>
      </c>
    </row>
    <row r="255" spans="1:22" ht="15.75" thickBot="1" x14ac:dyDescent="0.3">
      <c r="A255" s="194">
        <v>250</v>
      </c>
      <c r="B255" s="291"/>
      <c r="C255" s="175" t="s">
        <v>810</v>
      </c>
      <c r="D255" s="220">
        <v>400</v>
      </c>
      <c r="E255" s="191" t="s">
        <v>1715</v>
      </c>
      <c r="F255" s="274"/>
      <c r="G255" s="223">
        <v>80</v>
      </c>
      <c r="H255" s="260">
        <v>0</v>
      </c>
      <c r="I255" s="182">
        <f t="shared" si="26"/>
        <v>0</v>
      </c>
      <c r="J255" s="220">
        <f t="shared" si="28"/>
        <v>80</v>
      </c>
      <c r="K255" s="259">
        <v>0</v>
      </c>
      <c r="L255" s="177">
        <f t="shared" si="21"/>
        <v>0</v>
      </c>
      <c r="M255" s="223">
        <v>80</v>
      </c>
      <c r="N255" s="183">
        <v>0</v>
      </c>
      <c r="O255" s="183">
        <f t="shared" si="22"/>
        <v>0</v>
      </c>
      <c r="P255" s="220">
        <f t="shared" si="30"/>
        <v>80</v>
      </c>
      <c r="Q255" s="259">
        <v>0</v>
      </c>
      <c r="R255" s="177">
        <f t="shared" si="23"/>
        <v>0</v>
      </c>
      <c r="S255" s="223">
        <v>80</v>
      </c>
      <c r="T255" s="260">
        <v>0</v>
      </c>
      <c r="U255" s="183">
        <f t="shared" si="24"/>
        <v>0</v>
      </c>
      <c r="V255" s="177">
        <f t="shared" si="25"/>
        <v>0</v>
      </c>
    </row>
    <row r="256" spans="1:22" ht="15.75" thickBot="1" x14ac:dyDescent="0.3">
      <c r="A256" s="194">
        <v>251</v>
      </c>
      <c r="B256" s="291"/>
      <c r="C256" s="175" t="s">
        <v>831</v>
      </c>
      <c r="D256" s="220">
        <v>400</v>
      </c>
      <c r="E256" s="191" t="s">
        <v>1715</v>
      </c>
      <c r="F256" s="274"/>
      <c r="G256" s="223">
        <v>80</v>
      </c>
      <c r="H256" s="260">
        <v>0</v>
      </c>
      <c r="I256" s="182">
        <f t="shared" si="26"/>
        <v>0</v>
      </c>
      <c r="J256" s="220">
        <f t="shared" si="28"/>
        <v>80</v>
      </c>
      <c r="K256" s="259">
        <v>0</v>
      </c>
      <c r="L256" s="177">
        <f t="shared" si="21"/>
        <v>0</v>
      </c>
      <c r="M256" s="223">
        <v>80</v>
      </c>
      <c r="N256" s="183">
        <v>0</v>
      </c>
      <c r="O256" s="183">
        <f t="shared" si="22"/>
        <v>0</v>
      </c>
      <c r="P256" s="220">
        <f t="shared" si="30"/>
        <v>80</v>
      </c>
      <c r="Q256" s="259">
        <v>0</v>
      </c>
      <c r="R256" s="177">
        <f t="shared" si="23"/>
        <v>0</v>
      </c>
      <c r="S256" s="223">
        <v>80</v>
      </c>
      <c r="T256" s="260">
        <v>0</v>
      </c>
      <c r="U256" s="183">
        <f t="shared" si="24"/>
        <v>0</v>
      </c>
      <c r="V256" s="177">
        <f t="shared" si="25"/>
        <v>0</v>
      </c>
    </row>
    <row r="257" spans="1:22" ht="15.75" thickBot="1" x14ac:dyDescent="0.3">
      <c r="A257" s="194">
        <v>252</v>
      </c>
      <c r="B257" s="291"/>
      <c r="C257" s="175" t="s">
        <v>830</v>
      </c>
      <c r="D257" s="220">
        <v>400</v>
      </c>
      <c r="E257" s="191" t="s">
        <v>1715</v>
      </c>
      <c r="F257" s="274"/>
      <c r="G257" s="223">
        <v>80</v>
      </c>
      <c r="H257" s="260">
        <v>0</v>
      </c>
      <c r="I257" s="182">
        <f t="shared" si="26"/>
        <v>0</v>
      </c>
      <c r="J257" s="220">
        <f t="shared" si="28"/>
        <v>80</v>
      </c>
      <c r="K257" s="259">
        <v>0</v>
      </c>
      <c r="L257" s="177">
        <f t="shared" si="21"/>
        <v>0</v>
      </c>
      <c r="M257" s="223">
        <v>80</v>
      </c>
      <c r="N257" s="183">
        <v>0</v>
      </c>
      <c r="O257" s="183">
        <f t="shared" si="22"/>
        <v>0</v>
      </c>
      <c r="P257" s="220">
        <f t="shared" si="30"/>
        <v>80</v>
      </c>
      <c r="Q257" s="259">
        <v>0</v>
      </c>
      <c r="R257" s="177">
        <f t="shared" si="23"/>
        <v>0</v>
      </c>
      <c r="S257" s="223">
        <v>80</v>
      </c>
      <c r="T257" s="260">
        <v>0</v>
      </c>
      <c r="U257" s="183">
        <f t="shared" si="24"/>
        <v>0</v>
      </c>
      <c r="V257" s="177">
        <f t="shared" si="25"/>
        <v>0</v>
      </c>
    </row>
    <row r="258" spans="1:22" ht="15.75" thickBot="1" x14ac:dyDescent="0.3">
      <c r="A258" s="194">
        <v>253</v>
      </c>
      <c r="B258" s="291"/>
      <c r="C258" s="175" t="s">
        <v>829</v>
      </c>
      <c r="D258" s="220">
        <v>400</v>
      </c>
      <c r="E258" s="191" t="s">
        <v>1715</v>
      </c>
      <c r="F258" s="274"/>
      <c r="G258" s="223">
        <v>80</v>
      </c>
      <c r="H258" s="260">
        <v>0</v>
      </c>
      <c r="I258" s="182">
        <f t="shared" si="26"/>
        <v>0</v>
      </c>
      <c r="J258" s="220">
        <f t="shared" si="28"/>
        <v>80</v>
      </c>
      <c r="K258" s="259">
        <v>0</v>
      </c>
      <c r="L258" s="177">
        <f t="shared" si="21"/>
        <v>0</v>
      </c>
      <c r="M258" s="223">
        <v>80</v>
      </c>
      <c r="N258" s="183">
        <v>0</v>
      </c>
      <c r="O258" s="183">
        <f t="shared" si="22"/>
        <v>0</v>
      </c>
      <c r="P258" s="220">
        <f t="shared" si="30"/>
        <v>80</v>
      </c>
      <c r="Q258" s="259">
        <v>0</v>
      </c>
      <c r="R258" s="177">
        <f t="shared" si="23"/>
        <v>0</v>
      </c>
      <c r="S258" s="223">
        <v>80</v>
      </c>
      <c r="T258" s="260">
        <v>0</v>
      </c>
      <c r="U258" s="183">
        <f t="shared" si="24"/>
        <v>0</v>
      </c>
      <c r="V258" s="177">
        <f t="shared" si="25"/>
        <v>0</v>
      </c>
    </row>
    <row r="259" spans="1:22" ht="15.75" thickBot="1" x14ac:dyDescent="0.3">
      <c r="A259" s="194">
        <v>254</v>
      </c>
      <c r="B259" s="291"/>
      <c r="C259" s="175" t="s">
        <v>828</v>
      </c>
      <c r="D259" s="220">
        <v>400</v>
      </c>
      <c r="E259" s="191" t="s">
        <v>1715</v>
      </c>
      <c r="F259" s="274"/>
      <c r="G259" s="223">
        <v>80</v>
      </c>
      <c r="H259" s="260">
        <v>0</v>
      </c>
      <c r="I259" s="182">
        <f t="shared" si="26"/>
        <v>0</v>
      </c>
      <c r="J259" s="220">
        <f t="shared" si="28"/>
        <v>80</v>
      </c>
      <c r="K259" s="259">
        <v>0</v>
      </c>
      <c r="L259" s="177">
        <f t="shared" si="21"/>
        <v>0</v>
      </c>
      <c r="M259" s="223">
        <v>80</v>
      </c>
      <c r="N259" s="183">
        <v>0</v>
      </c>
      <c r="O259" s="183">
        <f t="shared" si="22"/>
        <v>0</v>
      </c>
      <c r="P259" s="220">
        <f t="shared" si="30"/>
        <v>80</v>
      </c>
      <c r="Q259" s="259">
        <v>0</v>
      </c>
      <c r="R259" s="177">
        <f t="shared" si="23"/>
        <v>0</v>
      </c>
      <c r="S259" s="223">
        <v>80</v>
      </c>
      <c r="T259" s="260">
        <v>0</v>
      </c>
      <c r="U259" s="183">
        <f t="shared" si="24"/>
        <v>0</v>
      </c>
      <c r="V259" s="177">
        <f t="shared" si="25"/>
        <v>0</v>
      </c>
    </row>
    <row r="260" spans="1:22" ht="15.75" thickBot="1" x14ac:dyDescent="0.3">
      <c r="A260" s="194">
        <v>255</v>
      </c>
      <c r="B260" s="291"/>
      <c r="C260" s="175" t="s">
        <v>827</v>
      </c>
      <c r="D260" s="220">
        <v>400</v>
      </c>
      <c r="E260" s="191" t="s">
        <v>1715</v>
      </c>
      <c r="F260" s="274"/>
      <c r="G260" s="223">
        <v>80</v>
      </c>
      <c r="H260" s="260">
        <v>0</v>
      </c>
      <c r="I260" s="182">
        <f t="shared" si="26"/>
        <v>0</v>
      </c>
      <c r="J260" s="220">
        <f t="shared" si="28"/>
        <v>80</v>
      </c>
      <c r="K260" s="259">
        <v>0</v>
      </c>
      <c r="L260" s="177">
        <f t="shared" si="21"/>
        <v>0</v>
      </c>
      <c r="M260" s="223">
        <v>80</v>
      </c>
      <c r="N260" s="183">
        <v>0</v>
      </c>
      <c r="O260" s="183">
        <f t="shared" si="22"/>
        <v>0</v>
      </c>
      <c r="P260" s="220">
        <f t="shared" si="30"/>
        <v>80</v>
      </c>
      <c r="Q260" s="259">
        <v>0</v>
      </c>
      <c r="R260" s="177">
        <f t="shared" si="23"/>
        <v>0</v>
      </c>
      <c r="S260" s="223">
        <v>80</v>
      </c>
      <c r="T260" s="260">
        <v>0</v>
      </c>
      <c r="U260" s="183">
        <f t="shared" si="24"/>
        <v>0</v>
      </c>
      <c r="V260" s="177">
        <f t="shared" si="25"/>
        <v>0</v>
      </c>
    </row>
    <row r="261" spans="1:22" ht="15.75" thickBot="1" x14ac:dyDescent="0.3">
      <c r="A261" s="194">
        <v>256</v>
      </c>
      <c r="B261" s="291"/>
      <c r="C261" s="175" t="s">
        <v>826</v>
      </c>
      <c r="D261" s="220">
        <v>400</v>
      </c>
      <c r="E261" s="191" t="s">
        <v>1715</v>
      </c>
      <c r="F261" s="274"/>
      <c r="G261" s="223">
        <v>80</v>
      </c>
      <c r="H261" s="260">
        <v>0</v>
      </c>
      <c r="I261" s="182">
        <f t="shared" si="26"/>
        <v>0</v>
      </c>
      <c r="J261" s="220">
        <f t="shared" si="28"/>
        <v>80</v>
      </c>
      <c r="K261" s="259">
        <v>0</v>
      </c>
      <c r="L261" s="177">
        <f t="shared" si="21"/>
        <v>0</v>
      </c>
      <c r="M261" s="223">
        <v>80</v>
      </c>
      <c r="N261" s="183">
        <v>0</v>
      </c>
      <c r="O261" s="183">
        <f t="shared" si="22"/>
        <v>0</v>
      </c>
      <c r="P261" s="220">
        <f t="shared" si="30"/>
        <v>80</v>
      </c>
      <c r="Q261" s="259">
        <v>0</v>
      </c>
      <c r="R261" s="177">
        <f t="shared" si="23"/>
        <v>0</v>
      </c>
      <c r="S261" s="223">
        <v>80</v>
      </c>
      <c r="T261" s="260">
        <v>0</v>
      </c>
      <c r="U261" s="183">
        <f t="shared" si="24"/>
        <v>0</v>
      </c>
      <c r="V261" s="177">
        <f t="shared" si="25"/>
        <v>0</v>
      </c>
    </row>
    <row r="262" spans="1:22" ht="15.75" thickBot="1" x14ac:dyDescent="0.3">
      <c r="A262" s="194">
        <v>257</v>
      </c>
      <c r="B262" s="291"/>
      <c r="C262" s="175" t="s">
        <v>825</v>
      </c>
      <c r="D262" s="220">
        <v>400</v>
      </c>
      <c r="E262" s="191" t="s">
        <v>1715</v>
      </c>
      <c r="F262" s="274"/>
      <c r="G262" s="223">
        <v>80</v>
      </c>
      <c r="H262" s="260">
        <v>0</v>
      </c>
      <c r="I262" s="182">
        <f t="shared" si="26"/>
        <v>0</v>
      </c>
      <c r="J262" s="220">
        <f t="shared" si="28"/>
        <v>80</v>
      </c>
      <c r="K262" s="259">
        <v>0</v>
      </c>
      <c r="L262" s="177">
        <f t="shared" si="21"/>
        <v>0</v>
      </c>
      <c r="M262" s="223">
        <v>80</v>
      </c>
      <c r="N262" s="183">
        <v>0</v>
      </c>
      <c r="O262" s="183">
        <f t="shared" si="22"/>
        <v>0</v>
      </c>
      <c r="P262" s="220">
        <f t="shared" si="30"/>
        <v>80</v>
      </c>
      <c r="Q262" s="259">
        <v>0</v>
      </c>
      <c r="R262" s="177">
        <f t="shared" si="23"/>
        <v>0</v>
      </c>
      <c r="S262" s="223">
        <v>80</v>
      </c>
      <c r="T262" s="260">
        <v>0</v>
      </c>
      <c r="U262" s="183">
        <f t="shared" si="24"/>
        <v>0</v>
      </c>
      <c r="V262" s="177">
        <f t="shared" si="25"/>
        <v>0</v>
      </c>
    </row>
    <row r="263" spans="1:22" ht="15.75" thickBot="1" x14ac:dyDescent="0.3">
      <c r="A263" s="194">
        <v>258</v>
      </c>
      <c r="B263" s="291"/>
      <c r="C263" s="175" t="s">
        <v>824</v>
      </c>
      <c r="D263" s="220">
        <v>400</v>
      </c>
      <c r="E263" s="191" t="s">
        <v>1715</v>
      </c>
      <c r="F263" s="274"/>
      <c r="G263" s="223">
        <v>80</v>
      </c>
      <c r="H263" s="260">
        <v>0</v>
      </c>
      <c r="I263" s="182">
        <f t="shared" si="26"/>
        <v>0</v>
      </c>
      <c r="J263" s="220">
        <f t="shared" si="28"/>
        <v>80</v>
      </c>
      <c r="K263" s="259">
        <v>0</v>
      </c>
      <c r="L263" s="177">
        <f t="shared" ref="L263:L326" si="31">K263*J263</f>
        <v>0</v>
      </c>
      <c r="M263" s="223">
        <v>80</v>
      </c>
      <c r="N263" s="183">
        <v>0</v>
      </c>
      <c r="O263" s="183">
        <f t="shared" ref="O263:O326" si="32">N263*M263</f>
        <v>0</v>
      </c>
      <c r="P263" s="220">
        <f t="shared" si="30"/>
        <v>80</v>
      </c>
      <c r="Q263" s="259">
        <v>0</v>
      </c>
      <c r="R263" s="177">
        <f t="shared" ref="R263:R326" si="33">Q263*P263</f>
        <v>0</v>
      </c>
      <c r="S263" s="223">
        <v>80</v>
      </c>
      <c r="T263" s="260">
        <v>0</v>
      </c>
      <c r="U263" s="183">
        <f t="shared" ref="U263:U326" si="34">T263*S263</f>
        <v>0</v>
      </c>
      <c r="V263" s="177">
        <f t="shared" ref="V263:V326" si="35">U263+R263+O263+L263+I263</f>
        <v>0</v>
      </c>
    </row>
    <row r="264" spans="1:22" ht="15.75" thickBot="1" x14ac:dyDescent="0.3">
      <c r="A264" s="194">
        <v>259</v>
      </c>
      <c r="B264" s="291"/>
      <c r="C264" s="175" t="s">
        <v>823</v>
      </c>
      <c r="D264" s="220">
        <v>400</v>
      </c>
      <c r="E264" s="191" t="s">
        <v>1715</v>
      </c>
      <c r="F264" s="274"/>
      <c r="G264" s="223">
        <v>80</v>
      </c>
      <c r="H264" s="260">
        <v>0</v>
      </c>
      <c r="I264" s="182">
        <f t="shared" si="26"/>
        <v>0</v>
      </c>
      <c r="J264" s="220">
        <f t="shared" si="28"/>
        <v>80</v>
      </c>
      <c r="K264" s="259">
        <v>0</v>
      </c>
      <c r="L264" s="177">
        <f t="shared" si="31"/>
        <v>0</v>
      </c>
      <c r="M264" s="223">
        <v>80</v>
      </c>
      <c r="N264" s="183">
        <v>0</v>
      </c>
      <c r="O264" s="183">
        <f t="shared" si="32"/>
        <v>0</v>
      </c>
      <c r="P264" s="220">
        <f t="shared" si="30"/>
        <v>80</v>
      </c>
      <c r="Q264" s="259">
        <v>0</v>
      </c>
      <c r="R264" s="177">
        <f t="shared" si="33"/>
        <v>0</v>
      </c>
      <c r="S264" s="223">
        <v>80</v>
      </c>
      <c r="T264" s="260">
        <v>0</v>
      </c>
      <c r="U264" s="183">
        <f t="shared" si="34"/>
        <v>0</v>
      </c>
      <c r="V264" s="177">
        <f t="shared" si="35"/>
        <v>0</v>
      </c>
    </row>
    <row r="265" spans="1:22" ht="15.75" thickBot="1" x14ac:dyDescent="0.3">
      <c r="A265" s="194">
        <v>260</v>
      </c>
      <c r="B265" s="291"/>
      <c r="C265" s="175" t="s">
        <v>822</v>
      </c>
      <c r="D265" s="220">
        <v>400</v>
      </c>
      <c r="E265" s="191" t="s">
        <v>1715</v>
      </c>
      <c r="F265" s="274"/>
      <c r="G265" s="223">
        <v>80</v>
      </c>
      <c r="H265" s="260">
        <v>0</v>
      </c>
      <c r="I265" s="182">
        <f t="shared" si="26"/>
        <v>0</v>
      </c>
      <c r="J265" s="220">
        <f t="shared" si="28"/>
        <v>80</v>
      </c>
      <c r="K265" s="259">
        <v>0</v>
      </c>
      <c r="L265" s="177">
        <f t="shared" si="31"/>
        <v>0</v>
      </c>
      <c r="M265" s="223">
        <v>80</v>
      </c>
      <c r="N265" s="183">
        <v>0</v>
      </c>
      <c r="O265" s="183">
        <f t="shared" si="32"/>
        <v>0</v>
      </c>
      <c r="P265" s="220">
        <f t="shared" si="30"/>
        <v>80</v>
      </c>
      <c r="Q265" s="259">
        <v>0</v>
      </c>
      <c r="R265" s="177">
        <f t="shared" si="33"/>
        <v>0</v>
      </c>
      <c r="S265" s="223">
        <v>80</v>
      </c>
      <c r="T265" s="260">
        <v>0</v>
      </c>
      <c r="U265" s="183">
        <f t="shared" si="34"/>
        <v>0</v>
      </c>
      <c r="V265" s="177">
        <f t="shared" si="35"/>
        <v>0</v>
      </c>
    </row>
    <row r="266" spans="1:22" ht="15.75" thickBot="1" x14ac:dyDescent="0.3">
      <c r="A266" s="194">
        <v>261</v>
      </c>
      <c r="B266" s="291"/>
      <c r="C266" s="175" t="s">
        <v>821</v>
      </c>
      <c r="D266" s="220">
        <v>400</v>
      </c>
      <c r="E266" s="191" t="s">
        <v>1715</v>
      </c>
      <c r="F266" s="274"/>
      <c r="G266" s="223">
        <v>80</v>
      </c>
      <c r="H266" s="260">
        <v>0</v>
      </c>
      <c r="I266" s="182">
        <f t="shared" si="26"/>
        <v>0</v>
      </c>
      <c r="J266" s="220">
        <f t="shared" si="28"/>
        <v>80</v>
      </c>
      <c r="K266" s="259">
        <v>0</v>
      </c>
      <c r="L266" s="177">
        <f t="shared" si="31"/>
        <v>0</v>
      </c>
      <c r="M266" s="223">
        <v>80</v>
      </c>
      <c r="N266" s="183">
        <v>0</v>
      </c>
      <c r="O266" s="183">
        <f t="shared" si="32"/>
        <v>0</v>
      </c>
      <c r="P266" s="220">
        <f t="shared" si="30"/>
        <v>80</v>
      </c>
      <c r="Q266" s="259">
        <v>0</v>
      </c>
      <c r="R266" s="177">
        <f t="shared" si="33"/>
        <v>0</v>
      </c>
      <c r="S266" s="223">
        <v>80</v>
      </c>
      <c r="T266" s="260">
        <v>0</v>
      </c>
      <c r="U266" s="183">
        <f t="shared" si="34"/>
        <v>0</v>
      </c>
      <c r="V266" s="177">
        <f t="shared" si="35"/>
        <v>0</v>
      </c>
    </row>
    <row r="267" spans="1:22" ht="15.75" thickBot="1" x14ac:dyDescent="0.3">
      <c r="A267" s="194">
        <v>262</v>
      </c>
      <c r="B267" s="291"/>
      <c r="C267" s="175" t="s">
        <v>820</v>
      </c>
      <c r="D267" s="220">
        <v>400</v>
      </c>
      <c r="E267" s="191" t="s">
        <v>1715</v>
      </c>
      <c r="F267" s="274"/>
      <c r="G267" s="223">
        <v>80</v>
      </c>
      <c r="H267" s="260">
        <v>0</v>
      </c>
      <c r="I267" s="182">
        <f t="shared" si="26"/>
        <v>0</v>
      </c>
      <c r="J267" s="220">
        <f t="shared" si="28"/>
        <v>80</v>
      </c>
      <c r="K267" s="259">
        <v>0</v>
      </c>
      <c r="L267" s="177">
        <f t="shared" si="31"/>
        <v>0</v>
      </c>
      <c r="M267" s="223">
        <v>80</v>
      </c>
      <c r="N267" s="183">
        <v>0</v>
      </c>
      <c r="O267" s="183">
        <f t="shared" si="32"/>
        <v>0</v>
      </c>
      <c r="P267" s="220">
        <f t="shared" si="30"/>
        <v>80</v>
      </c>
      <c r="Q267" s="259">
        <v>0</v>
      </c>
      <c r="R267" s="177">
        <f t="shared" si="33"/>
        <v>0</v>
      </c>
      <c r="S267" s="223">
        <v>80</v>
      </c>
      <c r="T267" s="260">
        <v>0</v>
      </c>
      <c r="U267" s="183">
        <f t="shared" si="34"/>
        <v>0</v>
      </c>
      <c r="V267" s="177">
        <f t="shared" si="35"/>
        <v>0</v>
      </c>
    </row>
    <row r="268" spans="1:22" ht="15.75" thickBot="1" x14ac:dyDescent="0.3">
      <c r="A268" s="194">
        <v>263</v>
      </c>
      <c r="B268" s="291"/>
      <c r="C268" s="175" t="s">
        <v>819</v>
      </c>
      <c r="D268" s="220">
        <v>400</v>
      </c>
      <c r="E268" s="191" t="s">
        <v>1715</v>
      </c>
      <c r="F268" s="274"/>
      <c r="G268" s="223">
        <v>80</v>
      </c>
      <c r="H268" s="260">
        <v>0</v>
      </c>
      <c r="I268" s="182">
        <f t="shared" si="26"/>
        <v>0</v>
      </c>
      <c r="J268" s="220">
        <f t="shared" si="28"/>
        <v>80</v>
      </c>
      <c r="K268" s="259">
        <v>0</v>
      </c>
      <c r="L268" s="177">
        <f t="shared" si="31"/>
        <v>0</v>
      </c>
      <c r="M268" s="223">
        <v>80</v>
      </c>
      <c r="N268" s="183">
        <v>0</v>
      </c>
      <c r="O268" s="183">
        <f t="shared" si="32"/>
        <v>0</v>
      </c>
      <c r="P268" s="220">
        <f t="shared" si="30"/>
        <v>80</v>
      </c>
      <c r="Q268" s="259">
        <v>0</v>
      </c>
      <c r="R268" s="177">
        <f t="shared" si="33"/>
        <v>0</v>
      </c>
      <c r="S268" s="223">
        <v>80</v>
      </c>
      <c r="T268" s="260">
        <v>0</v>
      </c>
      <c r="U268" s="183">
        <f t="shared" si="34"/>
        <v>0</v>
      </c>
      <c r="V268" s="177">
        <f t="shared" si="35"/>
        <v>0</v>
      </c>
    </row>
    <row r="269" spans="1:22" ht="15.75" thickBot="1" x14ac:dyDescent="0.3">
      <c r="A269" s="194">
        <v>264</v>
      </c>
      <c r="B269" s="291"/>
      <c r="C269" s="175" t="s">
        <v>818</v>
      </c>
      <c r="D269" s="220">
        <v>400</v>
      </c>
      <c r="E269" s="191" t="s">
        <v>1715</v>
      </c>
      <c r="F269" s="274"/>
      <c r="G269" s="223">
        <v>80</v>
      </c>
      <c r="H269" s="260">
        <v>0</v>
      </c>
      <c r="I269" s="182">
        <f t="shared" si="26"/>
        <v>0</v>
      </c>
      <c r="J269" s="220">
        <f t="shared" si="28"/>
        <v>80</v>
      </c>
      <c r="K269" s="259">
        <v>0</v>
      </c>
      <c r="L269" s="177">
        <f t="shared" si="31"/>
        <v>0</v>
      </c>
      <c r="M269" s="223">
        <v>80</v>
      </c>
      <c r="N269" s="183">
        <v>0</v>
      </c>
      <c r="O269" s="183">
        <f t="shared" si="32"/>
        <v>0</v>
      </c>
      <c r="P269" s="220">
        <f t="shared" si="30"/>
        <v>80</v>
      </c>
      <c r="Q269" s="259">
        <v>0</v>
      </c>
      <c r="R269" s="177">
        <f t="shared" si="33"/>
        <v>0</v>
      </c>
      <c r="S269" s="223">
        <v>80</v>
      </c>
      <c r="T269" s="260">
        <v>0</v>
      </c>
      <c r="U269" s="183">
        <f t="shared" si="34"/>
        <v>0</v>
      </c>
      <c r="V269" s="177">
        <f t="shared" si="35"/>
        <v>0</v>
      </c>
    </row>
    <row r="270" spans="1:22" ht="15.75" thickBot="1" x14ac:dyDescent="0.3">
      <c r="A270" s="194">
        <v>265</v>
      </c>
      <c r="B270" s="291"/>
      <c r="C270" s="175" t="s">
        <v>817</v>
      </c>
      <c r="D270" s="220">
        <v>400</v>
      </c>
      <c r="E270" s="191" t="s">
        <v>1715</v>
      </c>
      <c r="F270" s="274"/>
      <c r="G270" s="223">
        <v>80</v>
      </c>
      <c r="H270" s="260">
        <v>0</v>
      </c>
      <c r="I270" s="182">
        <f t="shared" si="26"/>
        <v>0</v>
      </c>
      <c r="J270" s="220">
        <f t="shared" si="28"/>
        <v>80</v>
      </c>
      <c r="K270" s="259">
        <v>0</v>
      </c>
      <c r="L270" s="177">
        <f t="shared" si="31"/>
        <v>0</v>
      </c>
      <c r="M270" s="223">
        <v>80</v>
      </c>
      <c r="N270" s="183">
        <v>0</v>
      </c>
      <c r="O270" s="183">
        <f t="shared" si="32"/>
        <v>0</v>
      </c>
      <c r="P270" s="220">
        <f t="shared" si="30"/>
        <v>80</v>
      </c>
      <c r="Q270" s="259">
        <v>0</v>
      </c>
      <c r="R270" s="177">
        <f t="shared" si="33"/>
        <v>0</v>
      </c>
      <c r="S270" s="223">
        <v>80</v>
      </c>
      <c r="T270" s="260">
        <v>0</v>
      </c>
      <c r="U270" s="183">
        <f t="shared" si="34"/>
        <v>0</v>
      </c>
      <c r="V270" s="177">
        <f t="shared" si="35"/>
        <v>0</v>
      </c>
    </row>
    <row r="271" spans="1:22" ht="15.75" thickBot="1" x14ac:dyDescent="0.3">
      <c r="A271" s="194">
        <v>266</v>
      </c>
      <c r="B271" s="291"/>
      <c r="C271" s="175" t="s">
        <v>816</v>
      </c>
      <c r="D271" s="220">
        <v>400</v>
      </c>
      <c r="E271" s="191" t="s">
        <v>1715</v>
      </c>
      <c r="F271" s="274"/>
      <c r="G271" s="223">
        <v>80</v>
      </c>
      <c r="H271" s="260">
        <v>0</v>
      </c>
      <c r="I271" s="182">
        <f t="shared" si="26"/>
        <v>0</v>
      </c>
      <c r="J271" s="220">
        <f t="shared" si="28"/>
        <v>80</v>
      </c>
      <c r="K271" s="259">
        <v>0</v>
      </c>
      <c r="L271" s="177">
        <f t="shared" si="31"/>
        <v>0</v>
      </c>
      <c r="M271" s="223">
        <v>80</v>
      </c>
      <c r="N271" s="183">
        <v>0</v>
      </c>
      <c r="O271" s="183">
        <f t="shared" si="32"/>
        <v>0</v>
      </c>
      <c r="P271" s="220">
        <f t="shared" si="30"/>
        <v>80</v>
      </c>
      <c r="Q271" s="259">
        <v>0</v>
      </c>
      <c r="R271" s="177">
        <f t="shared" si="33"/>
        <v>0</v>
      </c>
      <c r="S271" s="223">
        <v>80</v>
      </c>
      <c r="T271" s="260">
        <v>0</v>
      </c>
      <c r="U271" s="183">
        <f t="shared" si="34"/>
        <v>0</v>
      </c>
      <c r="V271" s="177">
        <f t="shared" si="35"/>
        <v>0</v>
      </c>
    </row>
    <row r="272" spans="1:22" ht="15.75" thickBot="1" x14ac:dyDescent="0.3">
      <c r="A272" s="194">
        <v>267</v>
      </c>
      <c r="B272" s="291"/>
      <c r="C272" s="175" t="s">
        <v>815</v>
      </c>
      <c r="D272" s="220">
        <v>400</v>
      </c>
      <c r="E272" s="191" t="s">
        <v>1715</v>
      </c>
      <c r="F272" s="274"/>
      <c r="G272" s="223">
        <v>80</v>
      </c>
      <c r="H272" s="260">
        <v>0</v>
      </c>
      <c r="I272" s="182">
        <f t="shared" si="26"/>
        <v>0</v>
      </c>
      <c r="J272" s="220">
        <f t="shared" si="28"/>
        <v>80</v>
      </c>
      <c r="K272" s="259">
        <v>0</v>
      </c>
      <c r="L272" s="177">
        <f t="shared" si="31"/>
        <v>0</v>
      </c>
      <c r="M272" s="223">
        <v>80</v>
      </c>
      <c r="N272" s="183">
        <v>0</v>
      </c>
      <c r="O272" s="183">
        <f t="shared" si="32"/>
        <v>0</v>
      </c>
      <c r="P272" s="220">
        <f t="shared" si="30"/>
        <v>80</v>
      </c>
      <c r="Q272" s="259">
        <v>0</v>
      </c>
      <c r="R272" s="177">
        <f t="shared" si="33"/>
        <v>0</v>
      </c>
      <c r="S272" s="223">
        <v>80</v>
      </c>
      <c r="T272" s="260">
        <v>0</v>
      </c>
      <c r="U272" s="183">
        <f t="shared" si="34"/>
        <v>0</v>
      </c>
      <c r="V272" s="177">
        <f t="shared" si="35"/>
        <v>0</v>
      </c>
    </row>
    <row r="273" spans="1:22" ht="15.75" thickBot="1" x14ac:dyDescent="0.3">
      <c r="A273" s="194">
        <v>268</v>
      </c>
      <c r="B273" s="291"/>
      <c r="C273" s="175" t="s">
        <v>814</v>
      </c>
      <c r="D273" s="220">
        <v>400</v>
      </c>
      <c r="E273" s="191" t="s">
        <v>1715</v>
      </c>
      <c r="F273" s="274"/>
      <c r="G273" s="223">
        <v>80</v>
      </c>
      <c r="H273" s="260">
        <v>0</v>
      </c>
      <c r="I273" s="182">
        <f t="shared" si="26"/>
        <v>0</v>
      </c>
      <c r="J273" s="220">
        <f t="shared" si="28"/>
        <v>80</v>
      </c>
      <c r="K273" s="259">
        <v>0</v>
      </c>
      <c r="L273" s="177">
        <f t="shared" si="31"/>
        <v>0</v>
      </c>
      <c r="M273" s="223">
        <v>80</v>
      </c>
      <c r="N273" s="183">
        <v>0</v>
      </c>
      <c r="O273" s="183">
        <f t="shared" si="32"/>
        <v>0</v>
      </c>
      <c r="P273" s="220">
        <f t="shared" si="30"/>
        <v>80</v>
      </c>
      <c r="Q273" s="259">
        <v>0</v>
      </c>
      <c r="R273" s="177">
        <f t="shared" si="33"/>
        <v>0</v>
      </c>
      <c r="S273" s="223">
        <v>80</v>
      </c>
      <c r="T273" s="260">
        <v>0</v>
      </c>
      <c r="U273" s="183">
        <f t="shared" si="34"/>
        <v>0</v>
      </c>
      <c r="V273" s="177">
        <f t="shared" si="35"/>
        <v>0</v>
      </c>
    </row>
    <row r="274" spans="1:22" ht="15.75" thickBot="1" x14ac:dyDescent="0.3">
      <c r="A274" s="194">
        <v>269</v>
      </c>
      <c r="B274" s="291"/>
      <c r="C274" s="175" t="s">
        <v>813</v>
      </c>
      <c r="D274" s="220">
        <v>400</v>
      </c>
      <c r="E274" s="191" t="s">
        <v>1715</v>
      </c>
      <c r="F274" s="274"/>
      <c r="G274" s="223">
        <v>80</v>
      </c>
      <c r="H274" s="260">
        <v>0</v>
      </c>
      <c r="I274" s="182">
        <f t="shared" si="26"/>
        <v>0</v>
      </c>
      <c r="J274" s="220">
        <f t="shared" si="28"/>
        <v>80</v>
      </c>
      <c r="K274" s="259">
        <v>0</v>
      </c>
      <c r="L274" s="177">
        <f t="shared" si="31"/>
        <v>0</v>
      </c>
      <c r="M274" s="223">
        <v>80</v>
      </c>
      <c r="N274" s="183">
        <v>0</v>
      </c>
      <c r="O274" s="183">
        <f t="shared" si="32"/>
        <v>0</v>
      </c>
      <c r="P274" s="220">
        <f t="shared" si="30"/>
        <v>80</v>
      </c>
      <c r="Q274" s="259">
        <v>0</v>
      </c>
      <c r="R274" s="177">
        <f t="shared" si="33"/>
        <v>0</v>
      </c>
      <c r="S274" s="223">
        <v>80</v>
      </c>
      <c r="T274" s="260">
        <v>0</v>
      </c>
      <c r="U274" s="183">
        <f t="shared" si="34"/>
        <v>0</v>
      </c>
      <c r="V274" s="177">
        <f t="shared" si="35"/>
        <v>0</v>
      </c>
    </row>
    <row r="275" spans="1:22" ht="15.75" thickBot="1" x14ac:dyDescent="0.3">
      <c r="A275" s="194">
        <v>270</v>
      </c>
      <c r="B275" s="291"/>
      <c r="C275" s="175" t="s">
        <v>812</v>
      </c>
      <c r="D275" s="220">
        <v>400</v>
      </c>
      <c r="E275" s="191" t="s">
        <v>1715</v>
      </c>
      <c r="F275" s="274"/>
      <c r="G275" s="223">
        <v>80</v>
      </c>
      <c r="H275" s="260">
        <v>0</v>
      </c>
      <c r="I275" s="182">
        <f t="shared" si="26"/>
        <v>0</v>
      </c>
      <c r="J275" s="220">
        <f t="shared" si="28"/>
        <v>80</v>
      </c>
      <c r="K275" s="259">
        <v>0</v>
      </c>
      <c r="L275" s="177">
        <f t="shared" si="31"/>
        <v>0</v>
      </c>
      <c r="M275" s="223">
        <v>80</v>
      </c>
      <c r="N275" s="183">
        <v>0</v>
      </c>
      <c r="O275" s="183">
        <f t="shared" si="32"/>
        <v>0</v>
      </c>
      <c r="P275" s="220">
        <f t="shared" si="30"/>
        <v>80</v>
      </c>
      <c r="Q275" s="259">
        <v>0</v>
      </c>
      <c r="R275" s="177">
        <f t="shared" si="33"/>
        <v>0</v>
      </c>
      <c r="S275" s="223">
        <v>80</v>
      </c>
      <c r="T275" s="260">
        <v>0</v>
      </c>
      <c r="U275" s="183">
        <f t="shared" si="34"/>
        <v>0</v>
      </c>
      <c r="V275" s="177">
        <f t="shared" si="35"/>
        <v>0</v>
      </c>
    </row>
    <row r="276" spans="1:22" ht="15.75" thickBot="1" x14ac:dyDescent="0.3">
      <c r="A276" s="194">
        <v>271</v>
      </c>
      <c r="B276" s="292"/>
      <c r="C276" s="175" t="s">
        <v>811</v>
      </c>
      <c r="D276" s="220">
        <v>400</v>
      </c>
      <c r="E276" s="191" t="s">
        <v>1715</v>
      </c>
      <c r="F276" s="274"/>
      <c r="G276" s="223">
        <v>80</v>
      </c>
      <c r="H276" s="260">
        <v>0</v>
      </c>
      <c r="I276" s="182">
        <f t="shared" si="26"/>
        <v>0</v>
      </c>
      <c r="J276" s="220">
        <f t="shared" si="28"/>
        <v>80</v>
      </c>
      <c r="K276" s="259">
        <v>0</v>
      </c>
      <c r="L276" s="177">
        <f t="shared" si="31"/>
        <v>0</v>
      </c>
      <c r="M276" s="223">
        <v>80</v>
      </c>
      <c r="N276" s="183">
        <v>0</v>
      </c>
      <c r="O276" s="183">
        <f t="shared" si="32"/>
        <v>0</v>
      </c>
      <c r="P276" s="220">
        <f t="shared" si="30"/>
        <v>80</v>
      </c>
      <c r="Q276" s="259">
        <v>0</v>
      </c>
      <c r="R276" s="177">
        <f t="shared" si="33"/>
        <v>0</v>
      </c>
      <c r="S276" s="223">
        <v>80</v>
      </c>
      <c r="T276" s="260">
        <v>0</v>
      </c>
      <c r="U276" s="183">
        <f t="shared" si="34"/>
        <v>0</v>
      </c>
      <c r="V276" s="177">
        <f t="shared" si="35"/>
        <v>0</v>
      </c>
    </row>
    <row r="277" spans="1:22" ht="17.25" customHeight="1" thickBot="1" x14ac:dyDescent="0.3">
      <c r="A277" s="194">
        <v>272</v>
      </c>
      <c r="B277" s="290" t="s">
        <v>1095</v>
      </c>
      <c r="C277" s="175" t="s">
        <v>832</v>
      </c>
      <c r="D277" s="220">
        <v>400</v>
      </c>
      <c r="E277" s="191" t="s">
        <v>1715</v>
      </c>
      <c r="F277" s="274"/>
      <c r="G277" s="223">
        <v>80</v>
      </c>
      <c r="H277" s="260">
        <v>0</v>
      </c>
      <c r="I277" s="182">
        <f t="shared" si="26"/>
        <v>0</v>
      </c>
      <c r="J277" s="220">
        <f t="shared" si="28"/>
        <v>80</v>
      </c>
      <c r="K277" s="259">
        <v>0</v>
      </c>
      <c r="L277" s="177">
        <f t="shared" si="31"/>
        <v>0</v>
      </c>
      <c r="M277" s="223">
        <v>80</v>
      </c>
      <c r="N277" s="183">
        <v>0</v>
      </c>
      <c r="O277" s="183">
        <f t="shared" si="32"/>
        <v>0</v>
      </c>
      <c r="P277" s="220">
        <f t="shared" si="30"/>
        <v>80</v>
      </c>
      <c r="Q277" s="259">
        <v>0</v>
      </c>
      <c r="R277" s="177">
        <f t="shared" si="33"/>
        <v>0</v>
      </c>
      <c r="S277" s="223">
        <v>80</v>
      </c>
      <c r="T277" s="260">
        <v>0</v>
      </c>
      <c r="U277" s="183">
        <f t="shared" si="34"/>
        <v>0</v>
      </c>
      <c r="V277" s="177">
        <f t="shared" si="35"/>
        <v>0</v>
      </c>
    </row>
    <row r="278" spans="1:22" ht="15.75" thickBot="1" x14ac:dyDescent="0.3">
      <c r="A278" s="194">
        <v>273</v>
      </c>
      <c r="B278" s="291"/>
      <c r="C278" s="175" t="s">
        <v>833</v>
      </c>
      <c r="D278" s="220">
        <v>400</v>
      </c>
      <c r="E278" s="191" t="s">
        <v>1715</v>
      </c>
      <c r="F278" s="274"/>
      <c r="G278" s="223">
        <v>80</v>
      </c>
      <c r="H278" s="260">
        <v>0</v>
      </c>
      <c r="I278" s="182">
        <f t="shared" si="26"/>
        <v>0</v>
      </c>
      <c r="J278" s="220">
        <f t="shared" si="28"/>
        <v>80</v>
      </c>
      <c r="K278" s="259">
        <v>0</v>
      </c>
      <c r="L278" s="177">
        <f t="shared" si="31"/>
        <v>0</v>
      </c>
      <c r="M278" s="223">
        <v>80</v>
      </c>
      <c r="N278" s="183">
        <v>0</v>
      </c>
      <c r="O278" s="183">
        <f t="shared" si="32"/>
        <v>0</v>
      </c>
      <c r="P278" s="220">
        <f t="shared" si="30"/>
        <v>80</v>
      </c>
      <c r="Q278" s="259">
        <v>0</v>
      </c>
      <c r="R278" s="177">
        <f t="shared" si="33"/>
        <v>0</v>
      </c>
      <c r="S278" s="223">
        <v>80</v>
      </c>
      <c r="T278" s="260">
        <v>0</v>
      </c>
      <c r="U278" s="183">
        <f t="shared" si="34"/>
        <v>0</v>
      </c>
      <c r="V278" s="177">
        <f t="shared" si="35"/>
        <v>0</v>
      </c>
    </row>
    <row r="279" spans="1:22" ht="15.75" thickBot="1" x14ac:dyDescent="0.3">
      <c r="A279" s="194">
        <v>274</v>
      </c>
      <c r="B279" s="291"/>
      <c r="C279" s="175" t="s">
        <v>834</v>
      </c>
      <c r="D279" s="220">
        <v>400</v>
      </c>
      <c r="E279" s="191" t="s">
        <v>1715</v>
      </c>
      <c r="F279" s="274"/>
      <c r="G279" s="223">
        <v>80</v>
      </c>
      <c r="H279" s="260">
        <v>0</v>
      </c>
      <c r="I279" s="182">
        <f t="shared" si="26"/>
        <v>0</v>
      </c>
      <c r="J279" s="220">
        <f t="shared" si="28"/>
        <v>80</v>
      </c>
      <c r="K279" s="259">
        <v>0</v>
      </c>
      <c r="L279" s="177">
        <f t="shared" si="31"/>
        <v>0</v>
      </c>
      <c r="M279" s="223">
        <v>80</v>
      </c>
      <c r="N279" s="183">
        <v>0</v>
      </c>
      <c r="O279" s="183">
        <f t="shared" si="32"/>
        <v>0</v>
      </c>
      <c r="P279" s="220">
        <f t="shared" ref="P279:P313" si="36">S279</f>
        <v>80</v>
      </c>
      <c r="Q279" s="259">
        <v>0</v>
      </c>
      <c r="R279" s="177">
        <f t="shared" si="33"/>
        <v>0</v>
      </c>
      <c r="S279" s="223">
        <v>80</v>
      </c>
      <c r="T279" s="260">
        <v>0</v>
      </c>
      <c r="U279" s="183">
        <f t="shared" si="34"/>
        <v>0</v>
      </c>
      <c r="V279" s="177">
        <f t="shared" si="35"/>
        <v>0</v>
      </c>
    </row>
    <row r="280" spans="1:22" ht="15.75" thickBot="1" x14ac:dyDescent="0.3">
      <c r="A280" s="194">
        <v>275</v>
      </c>
      <c r="B280" s="291"/>
      <c r="C280" s="175" t="s">
        <v>835</v>
      </c>
      <c r="D280" s="220">
        <v>400</v>
      </c>
      <c r="E280" s="191" t="s">
        <v>1715</v>
      </c>
      <c r="F280" s="274"/>
      <c r="G280" s="223">
        <v>80</v>
      </c>
      <c r="H280" s="260">
        <v>0</v>
      </c>
      <c r="I280" s="182">
        <f t="shared" ref="I280:I333" si="37">H280*G280</f>
        <v>0</v>
      </c>
      <c r="J280" s="220">
        <f t="shared" si="28"/>
        <v>80</v>
      </c>
      <c r="K280" s="259">
        <v>0</v>
      </c>
      <c r="L280" s="177">
        <f t="shared" si="31"/>
        <v>0</v>
      </c>
      <c r="M280" s="223">
        <v>80</v>
      </c>
      <c r="N280" s="183">
        <v>0</v>
      </c>
      <c r="O280" s="183">
        <f t="shared" si="32"/>
        <v>0</v>
      </c>
      <c r="P280" s="220">
        <f t="shared" si="36"/>
        <v>80</v>
      </c>
      <c r="Q280" s="259">
        <v>0</v>
      </c>
      <c r="R280" s="177">
        <f t="shared" si="33"/>
        <v>0</v>
      </c>
      <c r="S280" s="223">
        <v>80</v>
      </c>
      <c r="T280" s="260">
        <v>0</v>
      </c>
      <c r="U280" s="183">
        <f t="shared" si="34"/>
        <v>0</v>
      </c>
      <c r="V280" s="177">
        <f t="shared" si="35"/>
        <v>0</v>
      </c>
    </row>
    <row r="281" spans="1:22" ht="15.75" thickBot="1" x14ac:dyDescent="0.3">
      <c r="A281" s="194">
        <v>276</v>
      </c>
      <c r="B281" s="291"/>
      <c r="C281" s="175" t="s">
        <v>836</v>
      </c>
      <c r="D281" s="220">
        <v>400</v>
      </c>
      <c r="E281" s="191" t="s">
        <v>1715</v>
      </c>
      <c r="F281" s="274"/>
      <c r="G281" s="223">
        <v>80</v>
      </c>
      <c r="H281" s="260">
        <v>0</v>
      </c>
      <c r="I281" s="182">
        <f t="shared" si="37"/>
        <v>0</v>
      </c>
      <c r="J281" s="220">
        <f t="shared" si="28"/>
        <v>80</v>
      </c>
      <c r="K281" s="259">
        <v>0</v>
      </c>
      <c r="L281" s="177">
        <f t="shared" si="31"/>
        <v>0</v>
      </c>
      <c r="M281" s="223">
        <v>80</v>
      </c>
      <c r="N281" s="183">
        <v>0</v>
      </c>
      <c r="O281" s="183">
        <f t="shared" si="32"/>
        <v>0</v>
      </c>
      <c r="P281" s="220">
        <f t="shared" si="36"/>
        <v>80</v>
      </c>
      <c r="Q281" s="259">
        <v>0</v>
      </c>
      <c r="R281" s="177">
        <f t="shared" si="33"/>
        <v>0</v>
      </c>
      <c r="S281" s="223">
        <v>80</v>
      </c>
      <c r="T281" s="260">
        <v>0</v>
      </c>
      <c r="U281" s="183">
        <f t="shared" si="34"/>
        <v>0</v>
      </c>
      <c r="V281" s="177">
        <f t="shared" si="35"/>
        <v>0</v>
      </c>
    </row>
    <row r="282" spans="1:22" ht="15.75" thickBot="1" x14ac:dyDescent="0.3">
      <c r="A282" s="194">
        <v>277</v>
      </c>
      <c r="B282" s="291"/>
      <c r="C282" s="175" t="s">
        <v>837</v>
      </c>
      <c r="D282" s="220">
        <v>400</v>
      </c>
      <c r="E282" s="191" t="s">
        <v>1715</v>
      </c>
      <c r="F282" s="274"/>
      <c r="G282" s="223">
        <v>80</v>
      </c>
      <c r="H282" s="260">
        <v>0</v>
      </c>
      <c r="I282" s="182">
        <f t="shared" si="37"/>
        <v>0</v>
      </c>
      <c r="J282" s="220">
        <f t="shared" si="28"/>
        <v>80</v>
      </c>
      <c r="K282" s="259">
        <v>0</v>
      </c>
      <c r="L282" s="177">
        <f t="shared" si="31"/>
        <v>0</v>
      </c>
      <c r="M282" s="223">
        <v>80</v>
      </c>
      <c r="N282" s="183">
        <v>0</v>
      </c>
      <c r="O282" s="183">
        <f t="shared" si="32"/>
        <v>0</v>
      </c>
      <c r="P282" s="220">
        <f t="shared" si="36"/>
        <v>80</v>
      </c>
      <c r="Q282" s="259">
        <v>0</v>
      </c>
      <c r="R282" s="177">
        <f t="shared" si="33"/>
        <v>0</v>
      </c>
      <c r="S282" s="223">
        <v>80</v>
      </c>
      <c r="T282" s="260">
        <v>0</v>
      </c>
      <c r="U282" s="183">
        <f t="shared" si="34"/>
        <v>0</v>
      </c>
      <c r="V282" s="177">
        <f t="shared" si="35"/>
        <v>0</v>
      </c>
    </row>
    <row r="283" spans="1:22" ht="15.75" thickBot="1" x14ac:dyDescent="0.3">
      <c r="A283" s="194">
        <v>278</v>
      </c>
      <c r="B283" s="291"/>
      <c r="C283" s="175" t="s">
        <v>838</v>
      </c>
      <c r="D283" s="220">
        <v>400</v>
      </c>
      <c r="E283" s="191" t="s">
        <v>1715</v>
      </c>
      <c r="F283" s="274"/>
      <c r="G283" s="223">
        <v>80</v>
      </c>
      <c r="H283" s="260">
        <v>0</v>
      </c>
      <c r="I283" s="182">
        <f t="shared" si="37"/>
        <v>0</v>
      </c>
      <c r="J283" s="220">
        <f t="shared" ref="J283:J313" si="38">M283</f>
        <v>80</v>
      </c>
      <c r="K283" s="259">
        <v>0</v>
      </c>
      <c r="L283" s="177">
        <f t="shared" si="31"/>
        <v>0</v>
      </c>
      <c r="M283" s="223">
        <v>80</v>
      </c>
      <c r="N283" s="183">
        <v>0</v>
      </c>
      <c r="O283" s="183">
        <f t="shared" si="32"/>
        <v>0</v>
      </c>
      <c r="P283" s="220">
        <f t="shared" si="36"/>
        <v>80</v>
      </c>
      <c r="Q283" s="259">
        <v>0</v>
      </c>
      <c r="R283" s="177">
        <f t="shared" si="33"/>
        <v>0</v>
      </c>
      <c r="S283" s="223">
        <v>80</v>
      </c>
      <c r="T283" s="260">
        <v>0</v>
      </c>
      <c r="U283" s="183">
        <f t="shared" si="34"/>
        <v>0</v>
      </c>
      <c r="V283" s="177">
        <f t="shared" si="35"/>
        <v>0</v>
      </c>
    </row>
    <row r="284" spans="1:22" ht="15.75" thickBot="1" x14ac:dyDescent="0.3">
      <c r="A284" s="194">
        <v>279</v>
      </c>
      <c r="B284" s="291"/>
      <c r="C284" s="175" t="s">
        <v>839</v>
      </c>
      <c r="D284" s="220">
        <v>400</v>
      </c>
      <c r="E284" s="191" t="s">
        <v>1715</v>
      </c>
      <c r="F284" s="274"/>
      <c r="G284" s="223">
        <v>80</v>
      </c>
      <c r="H284" s="260">
        <v>0</v>
      </c>
      <c r="I284" s="182">
        <f t="shared" si="37"/>
        <v>0</v>
      </c>
      <c r="J284" s="220">
        <f t="shared" si="38"/>
        <v>80</v>
      </c>
      <c r="K284" s="259">
        <v>0</v>
      </c>
      <c r="L284" s="177">
        <f t="shared" si="31"/>
        <v>0</v>
      </c>
      <c r="M284" s="223">
        <v>80</v>
      </c>
      <c r="N284" s="183">
        <v>0</v>
      </c>
      <c r="O284" s="183">
        <f t="shared" si="32"/>
        <v>0</v>
      </c>
      <c r="P284" s="220">
        <f t="shared" si="36"/>
        <v>80</v>
      </c>
      <c r="Q284" s="259">
        <v>0</v>
      </c>
      <c r="R284" s="177">
        <f t="shared" si="33"/>
        <v>0</v>
      </c>
      <c r="S284" s="223">
        <v>80</v>
      </c>
      <c r="T284" s="260">
        <v>0</v>
      </c>
      <c r="U284" s="183">
        <f t="shared" si="34"/>
        <v>0</v>
      </c>
      <c r="V284" s="177">
        <f t="shared" si="35"/>
        <v>0</v>
      </c>
    </row>
    <row r="285" spans="1:22" ht="15.75" thickBot="1" x14ac:dyDescent="0.3">
      <c r="A285" s="194">
        <v>280</v>
      </c>
      <c r="B285" s="291"/>
      <c r="C285" s="175" t="s">
        <v>840</v>
      </c>
      <c r="D285" s="220">
        <v>400</v>
      </c>
      <c r="E285" s="191" t="s">
        <v>1715</v>
      </c>
      <c r="F285" s="274"/>
      <c r="G285" s="223">
        <v>80</v>
      </c>
      <c r="H285" s="260">
        <v>0</v>
      </c>
      <c r="I285" s="182">
        <f t="shared" si="37"/>
        <v>0</v>
      </c>
      <c r="J285" s="220">
        <f t="shared" si="38"/>
        <v>80</v>
      </c>
      <c r="K285" s="259">
        <v>0</v>
      </c>
      <c r="L285" s="177">
        <f t="shared" si="31"/>
        <v>0</v>
      </c>
      <c r="M285" s="223">
        <v>80</v>
      </c>
      <c r="N285" s="183">
        <v>0</v>
      </c>
      <c r="O285" s="183">
        <f t="shared" si="32"/>
        <v>0</v>
      </c>
      <c r="P285" s="220">
        <f t="shared" si="36"/>
        <v>80</v>
      </c>
      <c r="Q285" s="259">
        <v>0</v>
      </c>
      <c r="R285" s="177">
        <f t="shared" si="33"/>
        <v>0</v>
      </c>
      <c r="S285" s="223">
        <v>80</v>
      </c>
      <c r="T285" s="260">
        <v>0</v>
      </c>
      <c r="U285" s="183">
        <f t="shared" si="34"/>
        <v>0</v>
      </c>
      <c r="V285" s="177">
        <f t="shared" si="35"/>
        <v>0</v>
      </c>
    </row>
    <row r="286" spans="1:22" ht="15.75" thickBot="1" x14ac:dyDescent="0.3">
      <c r="A286" s="194">
        <v>281</v>
      </c>
      <c r="B286" s="291"/>
      <c r="C286" s="175" t="s">
        <v>841</v>
      </c>
      <c r="D286" s="220">
        <v>400</v>
      </c>
      <c r="E286" s="191" t="s">
        <v>1715</v>
      </c>
      <c r="F286" s="274"/>
      <c r="G286" s="223">
        <v>80</v>
      </c>
      <c r="H286" s="260">
        <v>0</v>
      </c>
      <c r="I286" s="182">
        <f t="shared" si="37"/>
        <v>0</v>
      </c>
      <c r="J286" s="220">
        <f t="shared" si="38"/>
        <v>80</v>
      </c>
      <c r="K286" s="259">
        <v>0</v>
      </c>
      <c r="L286" s="177">
        <f t="shared" si="31"/>
        <v>0</v>
      </c>
      <c r="M286" s="223">
        <v>80</v>
      </c>
      <c r="N286" s="183">
        <v>0</v>
      </c>
      <c r="O286" s="183">
        <f t="shared" si="32"/>
        <v>0</v>
      </c>
      <c r="P286" s="220">
        <f t="shared" si="36"/>
        <v>80</v>
      </c>
      <c r="Q286" s="259">
        <v>0</v>
      </c>
      <c r="R286" s="177">
        <f t="shared" si="33"/>
        <v>0</v>
      </c>
      <c r="S286" s="223">
        <v>80</v>
      </c>
      <c r="T286" s="260">
        <v>0</v>
      </c>
      <c r="U286" s="183">
        <f t="shared" si="34"/>
        <v>0</v>
      </c>
      <c r="V286" s="177">
        <f t="shared" si="35"/>
        <v>0</v>
      </c>
    </row>
    <row r="287" spans="1:22" ht="15.75" thickBot="1" x14ac:dyDescent="0.3">
      <c r="A287" s="194">
        <v>282</v>
      </c>
      <c r="B287" s="291"/>
      <c r="C287" s="175" t="s">
        <v>842</v>
      </c>
      <c r="D287" s="220">
        <v>400</v>
      </c>
      <c r="E287" s="191" t="s">
        <v>1715</v>
      </c>
      <c r="F287" s="274"/>
      <c r="G287" s="223">
        <v>80</v>
      </c>
      <c r="H287" s="260">
        <v>0</v>
      </c>
      <c r="I287" s="182">
        <f t="shared" si="37"/>
        <v>0</v>
      </c>
      <c r="J287" s="220">
        <f t="shared" si="38"/>
        <v>80</v>
      </c>
      <c r="K287" s="259">
        <v>0</v>
      </c>
      <c r="L287" s="177">
        <f t="shared" si="31"/>
        <v>0</v>
      </c>
      <c r="M287" s="223">
        <v>80</v>
      </c>
      <c r="N287" s="183">
        <v>0</v>
      </c>
      <c r="O287" s="183">
        <f t="shared" si="32"/>
        <v>0</v>
      </c>
      <c r="P287" s="220">
        <f t="shared" si="36"/>
        <v>80</v>
      </c>
      <c r="Q287" s="259">
        <v>0</v>
      </c>
      <c r="R287" s="177">
        <f t="shared" si="33"/>
        <v>0</v>
      </c>
      <c r="S287" s="223">
        <v>80</v>
      </c>
      <c r="T287" s="260">
        <v>0</v>
      </c>
      <c r="U287" s="183">
        <f t="shared" si="34"/>
        <v>0</v>
      </c>
      <c r="V287" s="177">
        <f t="shared" si="35"/>
        <v>0</v>
      </c>
    </row>
    <row r="288" spans="1:22" ht="15.75" thickBot="1" x14ac:dyDescent="0.3">
      <c r="A288" s="194">
        <v>283</v>
      </c>
      <c r="B288" s="291"/>
      <c r="C288" s="175" t="s">
        <v>843</v>
      </c>
      <c r="D288" s="220">
        <v>400</v>
      </c>
      <c r="E288" s="191" t="s">
        <v>1715</v>
      </c>
      <c r="F288" s="274"/>
      <c r="G288" s="223">
        <v>80</v>
      </c>
      <c r="H288" s="260">
        <v>0</v>
      </c>
      <c r="I288" s="182">
        <f t="shared" si="37"/>
        <v>0</v>
      </c>
      <c r="J288" s="220">
        <f t="shared" si="38"/>
        <v>80</v>
      </c>
      <c r="K288" s="259">
        <v>0</v>
      </c>
      <c r="L288" s="177">
        <f t="shared" si="31"/>
        <v>0</v>
      </c>
      <c r="M288" s="223">
        <v>80</v>
      </c>
      <c r="N288" s="183">
        <v>0</v>
      </c>
      <c r="O288" s="183">
        <f t="shared" si="32"/>
        <v>0</v>
      </c>
      <c r="P288" s="220">
        <f t="shared" si="36"/>
        <v>80</v>
      </c>
      <c r="Q288" s="259">
        <v>0</v>
      </c>
      <c r="R288" s="177">
        <f t="shared" si="33"/>
        <v>0</v>
      </c>
      <c r="S288" s="223">
        <v>80</v>
      </c>
      <c r="T288" s="260">
        <v>0</v>
      </c>
      <c r="U288" s="183">
        <f t="shared" si="34"/>
        <v>0</v>
      </c>
      <c r="V288" s="177">
        <f t="shared" si="35"/>
        <v>0</v>
      </c>
    </row>
    <row r="289" spans="1:22" ht="15.75" thickBot="1" x14ac:dyDescent="0.3">
      <c r="A289" s="194">
        <v>284</v>
      </c>
      <c r="B289" s="291"/>
      <c r="C289" s="175" t="s">
        <v>844</v>
      </c>
      <c r="D289" s="220">
        <v>400</v>
      </c>
      <c r="E289" s="191" t="s">
        <v>1715</v>
      </c>
      <c r="F289" s="274"/>
      <c r="G289" s="223">
        <v>80</v>
      </c>
      <c r="H289" s="260">
        <v>0</v>
      </c>
      <c r="I289" s="182">
        <f t="shared" si="37"/>
        <v>0</v>
      </c>
      <c r="J289" s="220">
        <f t="shared" si="38"/>
        <v>80</v>
      </c>
      <c r="K289" s="259">
        <v>0</v>
      </c>
      <c r="L289" s="177">
        <f t="shared" si="31"/>
        <v>0</v>
      </c>
      <c r="M289" s="223">
        <v>80</v>
      </c>
      <c r="N289" s="183">
        <v>0</v>
      </c>
      <c r="O289" s="183">
        <f t="shared" si="32"/>
        <v>0</v>
      </c>
      <c r="P289" s="220">
        <f t="shared" si="36"/>
        <v>80</v>
      </c>
      <c r="Q289" s="259">
        <v>0</v>
      </c>
      <c r="R289" s="177">
        <f t="shared" si="33"/>
        <v>0</v>
      </c>
      <c r="S289" s="223">
        <v>80</v>
      </c>
      <c r="T289" s="260">
        <v>0</v>
      </c>
      <c r="U289" s="183">
        <f t="shared" si="34"/>
        <v>0</v>
      </c>
      <c r="V289" s="177">
        <f t="shared" si="35"/>
        <v>0</v>
      </c>
    </row>
    <row r="290" spans="1:22" ht="15.75" thickBot="1" x14ac:dyDescent="0.3">
      <c r="A290" s="194">
        <v>285</v>
      </c>
      <c r="B290" s="291"/>
      <c r="C290" s="175" t="s">
        <v>845</v>
      </c>
      <c r="D290" s="220">
        <v>400</v>
      </c>
      <c r="E290" s="191" t="s">
        <v>1715</v>
      </c>
      <c r="F290" s="274"/>
      <c r="G290" s="223">
        <v>80</v>
      </c>
      <c r="H290" s="260">
        <v>0</v>
      </c>
      <c r="I290" s="182">
        <f t="shared" si="37"/>
        <v>0</v>
      </c>
      <c r="J290" s="220">
        <f t="shared" si="38"/>
        <v>80</v>
      </c>
      <c r="K290" s="259">
        <v>0</v>
      </c>
      <c r="L290" s="177">
        <f t="shared" si="31"/>
        <v>0</v>
      </c>
      <c r="M290" s="223">
        <v>80</v>
      </c>
      <c r="N290" s="183">
        <v>0</v>
      </c>
      <c r="O290" s="183">
        <f t="shared" si="32"/>
        <v>0</v>
      </c>
      <c r="P290" s="220">
        <f t="shared" si="36"/>
        <v>80</v>
      </c>
      <c r="Q290" s="259">
        <v>0</v>
      </c>
      <c r="R290" s="177">
        <f t="shared" si="33"/>
        <v>0</v>
      </c>
      <c r="S290" s="223">
        <v>80</v>
      </c>
      <c r="T290" s="260">
        <v>0</v>
      </c>
      <c r="U290" s="183">
        <f t="shared" si="34"/>
        <v>0</v>
      </c>
      <c r="V290" s="177">
        <f t="shared" si="35"/>
        <v>0</v>
      </c>
    </row>
    <row r="291" spans="1:22" ht="15.75" thickBot="1" x14ac:dyDescent="0.3">
      <c r="A291" s="194">
        <v>286</v>
      </c>
      <c r="B291" s="291"/>
      <c r="C291" s="175" t="s">
        <v>846</v>
      </c>
      <c r="D291" s="220">
        <v>400</v>
      </c>
      <c r="E291" s="191" t="s">
        <v>1715</v>
      </c>
      <c r="F291" s="274"/>
      <c r="G291" s="223">
        <v>80</v>
      </c>
      <c r="H291" s="260">
        <v>0</v>
      </c>
      <c r="I291" s="182">
        <f t="shared" si="37"/>
        <v>0</v>
      </c>
      <c r="J291" s="220">
        <f t="shared" si="38"/>
        <v>80</v>
      </c>
      <c r="K291" s="259">
        <v>0</v>
      </c>
      <c r="L291" s="177">
        <f t="shared" si="31"/>
        <v>0</v>
      </c>
      <c r="M291" s="223">
        <v>80</v>
      </c>
      <c r="N291" s="183">
        <v>0</v>
      </c>
      <c r="O291" s="183">
        <f t="shared" si="32"/>
        <v>0</v>
      </c>
      <c r="P291" s="220">
        <f t="shared" si="36"/>
        <v>80</v>
      </c>
      <c r="Q291" s="259">
        <v>0</v>
      </c>
      <c r="R291" s="177">
        <f t="shared" si="33"/>
        <v>0</v>
      </c>
      <c r="S291" s="223">
        <v>80</v>
      </c>
      <c r="T291" s="260">
        <v>0</v>
      </c>
      <c r="U291" s="183">
        <f t="shared" si="34"/>
        <v>0</v>
      </c>
      <c r="V291" s="177">
        <f t="shared" si="35"/>
        <v>0</v>
      </c>
    </row>
    <row r="292" spans="1:22" ht="15.75" thickBot="1" x14ac:dyDescent="0.3">
      <c r="A292" s="194">
        <v>287</v>
      </c>
      <c r="B292" s="291"/>
      <c r="C292" s="175" t="s">
        <v>847</v>
      </c>
      <c r="D292" s="220">
        <v>400</v>
      </c>
      <c r="E292" s="191" t="s">
        <v>1715</v>
      </c>
      <c r="F292" s="274"/>
      <c r="G292" s="223">
        <v>80</v>
      </c>
      <c r="H292" s="260">
        <v>0</v>
      </c>
      <c r="I292" s="182">
        <f t="shared" si="37"/>
        <v>0</v>
      </c>
      <c r="J292" s="220">
        <f t="shared" si="38"/>
        <v>80</v>
      </c>
      <c r="K292" s="259">
        <v>0</v>
      </c>
      <c r="L292" s="177">
        <f t="shared" si="31"/>
        <v>0</v>
      </c>
      <c r="M292" s="223">
        <v>80</v>
      </c>
      <c r="N292" s="183">
        <v>0</v>
      </c>
      <c r="O292" s="183">
        <f t="shared" si="32"/>
        <v>0</v>
      </c>
      <c r="P292" s="220">
        <f t="shared" si="36"/>
        <v>80</v>
      </c>
      <c r="Q292" s="259">
        <v>0</v>
      </c>
      <c r="R292" s="177">
        <f t="shared" si="33"/>
        <v>0</v>
      </c>
      <c r="S292" s="223">
        <v>80</v>
      </c>
      <c r="T292" s="260">
        <v>0</v>
      </c>
      <c r="U292" s="183">
        <f t="shared" si="34"/>
        <v>0</v>
      </c>
      <c r="V292" s="177">
        <f t="shared" si="35"/>
        <v>0</v>
      </c>
    </row>
    <row r="293" spans="1:22" ht="15.75" thickBot="1" x14ac:dyDescent="0.3">
      <c r="A293" s="194">
        <v>288</v>
      </c>
      <c r="B293" s="291"/>
      <c r="C293" s="175" t="s">
        <v>848</v>
      </c>
      <c r="D293" s="220">
        <v>400</v>
      </c>
      <c r="E293" s="191" t="s">
        <v>1715</v>
      </c>
      <c r="F293" s="274"/>
      <c r="G293" s="223">
        <v>80</v>
      </c>
      <c r="H293" s="260">
        <v>0</v>
      </c>
      <c r="I293" s="182">
        <f t="shared" si="37"/>
        <v>0</v>
      </c>
      <c r="J293" s="220">
        <f t="shared" si="38"/>
        <v>80</v>
      </c>
      <c r="K293" s="259">
        <v>0</v>
      </c>
      <c r="L293" s="177">
        <f t="shared" si="31"/>
        <v>0</v>
      </c>
      <c r="M293" s="223">
        <v>80</v>
      </c>
      <c r="N293" s="183">
        <v>0</v>
      </c>
      <c r="O293" s="183">
        <f t="shared" si="32"/>
        <v>0</v>
      </c>
      <c r="P293" s="220">
        <f t="shared" si="36"/>
        <v>80</v>
      </c>
      <c r="Q293" s="259">
        <v>0</v>
      </c>
      <c r="R293" s="177">
        <f t="shared" si="33"/>
        <v>0</v>
      </c>
      <c r="S293" s="223">
        <v>80</v>
      </c>
      <c r="T293" s="260">
        <v>0</v>
      </c>
      <c r="U293" s="183">
        <f t="shared" si="34"/>
        <v>0</v>
      </c>
      <c r="V293" s="177">
        <f t="shared" si="35"/>
        <v>0</v>
      </c>
    </row>
    <row r="294" spans="1:22" ht="15.75" thickBot="1" x14ac:dyDescent="0.3">
      <c r="A294" s="194">
        <v>289</v>
      </c>
      <c r="B294" s="291"/>
      <c r="C294" s="175" t="s">
        <v>849</v>
      </c>
      <c r="D294" s="220">
        <v>400</v>
      </c>
      <c r="E294" s="191" t="s">
        <v>1715</v>
      </c>
      <c r="F294" s="274"/>
      <c r="G294" s="223">
        <v>80</v>
      </c>
      <c r="H294" s="260">
        <v>0</v>
      </c>
      <c r="I294" s="182">
        <f t="shared" si="37"/>
        <v>0</v>
      </c>
      <c r="J294" s="220">
        <f t="shared" si="38"/>
        <v>80</v>
      </c>
      <c r="K294" s="259">
        <v>0</v>
      </c>
      <c r="L294" s="177">
        <f t="shared" si="31"/>
        <v>0</v>
      </c>
      <c r="M294" s="223">
        <v>80</v>
      </c>
      <c r="N294" s="183">
        <v>0</v>
      </c>
      <c r="O294" s="183">
        <f t="shared" si="32"/>
        <v>0</v>
      </c>
      <c r="P294" s="220">
        <f t="shared" si="36"/>
        <v>80</v>
      </c>
      <c r="Q294" s="259">
        <v>0</v>
      </c>
      <c r="R294" s="177">
        <f t="shared" si="33"/>
        <v>0</v>
      </c>
      <c r="S294" s="223">
        <v>80</v>
      </c>
      <c r="T294" s="260">
        <v>0</v>
      </c>
      <c r="U294" s="183">
        <f t="shared" si="34"/>
        <v>0</v>
      </c>
      <c r="V294" s="177">
        <f t="shared" si="35"/>
        <v>0</v>
      </c>
    </row>
    <row r="295" spans="1:22" ht="15.75" thickBot="1" x14ac:dyDescent="0.3">
      <c r="A295" s="194">
        <v>290</v>
      </c>
      <c r="B295" s="291"/>
      <c r="C295" s="175" t="s">
        <v>850</v>
      </c>
      <c r="D295" s="220">
        <v>400</v>
      </c>
      <c r="E295" s="191" t="s">
        <v>1715</v>
      </c>
      <c r="F295" s="274"/>
      <c r="G295" s="223">
        <v>80</v>
      </c>
      <c r="H295" s="260">
        <v>0</v>
      </c>
      <c r="I295" s="182">
        <f t="shared" si="37"/>
        <v>0</v>
      </c>
      <c r="J295" s="220">
        <f t="shared" si="38"/>
        <v>80</v>
      </c>
      <c r="K295" s="259">
        <v>0</v>
      </c>
      <c r="L295" s="177">
        <f t="shared" si="31"/>
        <v>0</v>
      </c>
      <c r="M295" s="223">
        <v>80</v>
      </c>
      <c r="N295" s="183">
        <v>0</v>
      </c>
      <c r="O295" s="183">
        <f t="shared" si="32"/>
        <v>0</v>
      </c>
      <c r="P295" s="220">
        <f t="shared" si="36"/>
        <v>80</v>
      </c>
      <c r="Q295" s="259">
        <v>0</v>
      </c>
      <c r="R295" s="177">
        <f t="shared" si="33"/>
        <v>0</v>
      </c>
      <c r="S295" s="223">
        <v>80</v>
      </c>
      <c r="T295" s="260">
        <v>0</v>
      </c>
      <c r="U295" s="183">
        <f t="shared" si="34"/>
        <v>0</v>
      </c>
      <c r="V295" s="177">
        <f t="shared" si="35"/>
        <v>0</v>
      </c>
    </row>
    <row r="296" spans="1:22" ht="15.75" thickBot="1" x14ac:dyDescent="0.3">
      <c r="A296" s="194">
        <v>291</v>
      </c>
      <c r="B296" s="291"/>
      <c r="C296" s="175" t="s">
        <v>851</v>
      </c>
      <c r="D296" s="220">
        <v>400</v>
      </c>
      <c r="E296" s="191" t="s">
        <v>1715</v>
      </c>
      <c r="F296" s="274"/>
      <c r="G296" s="223">
        <v>80</v>
      </c>
      <c r="H296" s="260">
        <v>0</v>
      </c>
      <c r="I296" s="182">
        <f t="shared" si="37"/>
        <v>0</v>
      </c>
      <c r="J296" s="220">
        <f t="shared" si="38"/>
        <v>80</v>
      </c>
      <c r="K296" s="259">
        <v>0</v>
      </c>
      <c r="L296" s="177">
        <f t="shared" si="31"/>
        <v>0</v>
      </c>
      <c r="M296" s="223">
        <v>80</v>
      </c>
      <c r="N296" s="183">
        <v>0</v>
      </c>
      <c r="O296" s="183">
        <f t="shared" si="32"/>
        <v>0</v>
      </c>
      <c r="P296" s="220">
        <f t="shared" si="36"/>
        <v>80</v>
      </c>
      <c r="Q296" s="259">
        <v>0</v>
      </c>
      <c r="R296" s="177">
        <f t="shared" si="33"/>
        <v>0</v>
      </c>
      <c r="S296" s="223">
        <v>80</v>
      </c>
      <c r="T296" s="260">
        <v>0</v>
      </c>
      <c r="U296" s="183">
        <f t="shared" si="34"/>
        <v>0</v>
      </c>
      <c r="V296" s="177">
        <f t="shared" si="35"/>
        <v>0</v>
      </c>
    </row>
    <row r="297" spans="1:22" ht="15.75" thickBot="1" x14ac:dyDescent="0.3">
      <c r="A297" s="194">
        <v>292</v>
      </c>
      <c r="B297" s="291"/>
      <c r="C297" s="175" t="s">
        <v>852</v>
      </c>
      <c r="D297" s="220">
        <v>400</v>
      </c>
      <c r="E297" s="191" t="s">
        <v>1715</v>
      </c>
      <c r="F297" s="274"/>
      <c r="G297" s="223">
        <v>80</v>
      </c>
      <c r="H297" s="260">
        <v>0</v>
      </c>
      <c r="I297" s="182">
        <f t="shared" si="37"/>
        <v>0</v>
      </c>
      <c r="J297" s="220">
        <f t="shared" si="38"/>
        <v>80</v>
      </c>
      <c r="K297" s="259">
        <v>0</v>
      </c>
      <c r="L297" s="177">
        <f t="shared" si="31"/>
        <v>0</v>
      </c>
      <c r="M297" s="223">
        <v>80</v>
      </c>
      <c r="N297" s="183">
        <v>0</v>
      </c>
      <c r="O297" s="183">
        <f t="shared" si="32"/>
        <v>0</v>
      </c>
      <c r="P297" s="220">
        <f t="shared" si="36"/>
        <v>80</v>
      </c>
      <c r="Q297" s="259">
        <v>0</v>
      </c>
      <c r="R297" s="177">
        <f t="shared" si="33"/>
        <v>0</v>
      </c>
      <c r="S297" s="223">
        <v>80</v>
      </c>
      <c r="T297" s="260">
        <v>0</v>
      </c>
      <c r="U297" s="183">
        <f t="shared" si="34"/>
        <v>0</v>
      </c>
      <c r="V297" s="177">
        <f t="shared" si="35"/>
        <v>0</v>
      </c>
    </row>
    <row r="298" spans="1:22" ht="15.75" thickBot="1" x14ac:dyDescent="0.3">
      <c r="A298" s="194">
        <v>293</v>
      </c>
      <c r="B298" s="291"/>
      <c r="C298" s="175" t="s">
        <v>853</v>
      </c>
      <c r="D298" s="220">
        <v>400</v>
      </c>
      <c r="E298" s="191" t="s">
        <v>1715</v>
      </c>
      <c r="F298" s="274"/>
      <c r="G298" s="223">
        <v>80</v>
      </c>
      <c r="H298" s="260">
        <v>0</v>
      </c>
      <c r="I298" s="182">
        <f t="shared" si="37"/>
        <v>0</v>
      </c>
      <c r="J298" s="220">
        <f t="shared" si="38"/>
        <v>80</v>
      </c>
      <c r="K298" s="259">
        <v>0</v>
      </c>
      <c r="L298" s="177">
        <f t="shared" si="31"/>
        <v>0</v>
      </c>
      <c r="M298" s="223">
        <v>80</v>
      </c>
      <c r="N298" s="183">
        <v>0</v>
      </c>
      <c r="O298" s="183">
        <f t="shared" si="32"/>
        <v>0</v>
      </c>
      <c r="P298" s="220">
        <f t="shared" si="36"/>
        <v>80</v>
      </c>
      <c r="Q298" s="259">
        <v>0</v>
      </c>
      <c r="R298" s="177">
        <f t="shared" si="33"/>
        <v>0</v>
      </c>
      <c r="S298" s="223">
        <v>80</v>
      </c>
      <c r="T298" s="260">
        <v>0</v>
      </c>
      <c r="U298" s="183">
        <f t="shared" si="34"/>
        <v>0</v>
      </c>
      <c r="V298" s="177">
        <f t="shared" si="35"/>
        <v>0</v>
      </c>
    </row>
    <row r="299" spans="1:22" ht="15.75" thickBot="1" x14ac:dyDescent="0.3">
      <c r="A299" s="194">
        <v>294</v>
      </c>
      <c r="B299" s="291"/>
      <c r="C299" s="175" t="s">
        <v>854</v>
      </c>
      <c r="D299" s="220">
        <v>400</v>
      </c>
      <c r="E299" s="191" t="s">
        <v>1715</v>
      </c>
      <c r="F299" s="274"/>
      <c r="G299" s="223">
        <v>80</v>
      </c>
      <c r="H299" s="260">
        <v>0</v>
      </c>
      <c r="I299" s="182">
        <f t="shared" si="37"/>
        <v>0</v>
      </c>
      <c r="J299" s="220">
        <f t="shared" si="38"/>
        <v>80</v>
      </c>
      <c r="K299" s="259">
        <v>0</v>
      </c>
      <c r="L299" s="177">
        <f t="shared" si="31"/>
        <v>0</v>
      </c>
      <c r="M299" s="223">
        <v>80</v>
      </c>
      <c r="N299" s="183">
        <v>0</v>
      </c>
      <c r="O299" s="183">
        <f t="shared" si="32"/>
        <v>0</v>
      </c>
      <c r="P299" s="220">
        <f t="shared" si="36"/>
        <v>80</v>
      </c>
      <c r="Q299" s="259">
        <v>0</v>
      </c>
      <c r="R299" s="177">
        <f t="shared" si="33"/>
        <v>0</v>
      </c>
      <c r="S299" s="223">
        <v>80</v>
      </c>
      <c r="T299" s="260">
        <v>0</v>
      </c>
      <c r="U299" s="183">
        <f t="shared" si="34"/>
        <v>0</v>
      </c>
      <c r="V299" s="177">
        <f t="shared" si="35"/>
        <v>0</v>
      </c>
    </row>
    <row r="300" spans="1:22" ht="15.75" thickBot="1" x14ac:dyDescent="0.3">
      <c r="A300" s="194">
        <v>295</v>
      </c>
      <c r="B300" s="291"/>
      <c r="C300" s="175" t="s">
        <v>855</v>
      </c>
      <c r="D300" s="220">
        <v>400</v>
      </c>
      <c r="E300" s="191" t="s">
        <v>1715</v>
      </c>
      <c r="F300" s="274"/>
      <c r="G300" s="223">
        <v>80</v>
      </c>
      <c r="H300" s="260">
        <v>0</v>
      </c>
      <c r="I300" s="182">
        <f t="shared" si="37"/>
        <v>0</v>
      </c>
      <c r="J300" s="220">
        <f t="shared" si="38"/>
        <v>80</v>
      </c>
      <c r="K300" s="259">
        <v>0</v>
      </c>
      <c r="L300" s="177">
        <f t="shared" si="31"/>
        <v>0</v>
      </c>
      <c r="M300" s="223">
        <v>80</v>
      </c>
      <c r="N300" s="183">
        <v>0</v>
      </c>
      <c r="O300" s="183">
        <f t="shared" si="32"/>
        <v>0</v>
      </c>
      <c r="P300" s="220">
        <f t="shared" si="36"/>
        <v>80</v>
      </c>
      <c r="Q300" s="259">
        <v>0</v>
      </c>
      <c r="R300" s="177">
        <f t="shared" si="33"/>
        <v>0</v>
      </c>
      <c r="S300" s="223">
        <v>80</v>
      </c>
      <c r="T300" s="260">
        <v>0</v>
      </c>
      <c r="U300" s="183">
        <f t="shared" si="34"/>
        <v>0</v>
      </c>
      <c r="V300" s="177">
        <f t="shared" si="35"/>
        <v>0</v>
      </c>
    </row>
    <row r="301" spans="1:22" ht="15.75" thickBot="1" x14ac:dyDescent="0.3">
      <c r="A301" s="194">
        <v>296</v>
      </c>
      <c r="B301" s="291"/>
      <c r="C301" s="175" t="s">
        <v>856</v>
      </c>
      <c r="D301" s="220">
        <v>400</v>
      </c>
      <c r="E301" s="191" t="s">
        <v>1715</v>
      </c>
      <c r="F301" s="274"/>
      <c r="G301" s="223">
        <v>80</v>
      </c>
      <c r="H301" s="260">
        <v>0</v>
      </c>
      <c r="I301" s="182">
        <f t="shared" si="37"/>
        <v>0</v>
      </c>
      <c r="J301" s="220">
        <f t="shared" si="38"/>
        <v>80</v>
      </c>
      <c r="K301" s="259">
        <v>0</v>
      </c>
      <c r="L301" s="177">
        <f t="shared" si="31"/>
        <v>0</v>
      </c>
      <c r="M301" s="223">
        <v>80</v>
      </c>
      <c r="N301" s="183">
        <v>0</v>
      </c>
      <c r="O301" s="183">
        <f t="shared" si="32"/>
        <v>0</v>
      </c>
      <c r="P301" s="220">
        <f t="shared" si="36"/>
        <v>80</v>
      </c>
      <c r="Q301" s="259">
        <v>0</v>
      </c>
      <c r="R301" s="177">
        <f t="shared" si="33"/>
        <v>0</v>
      </c>
      <c r="S301" s="223">
        <v>80</v>
      </c>
      <c r="T301" s="260">
        <v>0</v>
      </c>
      <c r="U301" s="183">
        <f t="shared" si="34"/>
        <v>0</v>
      </c>
      <c r="V301" s="177">
        <f t="shared" si="35"/>
        <v>0</v>
      </c>
    </row>
    <row r="302" spans="1:22" ht="15.75" thickBot="1" x14ac:dyDescent="0.3">
      <c r="A302" s="194">
        <v>297</v>
      </c>
      <c r="B302" s="291"/>
      <c r="C302" s="175" t="s">
        <v>857</v>
      </c>
      <c r="D302" s="220">
        <v>400</v>
      </c>
      <c r="E302" s="191" t="s">
        <v>1715</v>
      </c>
      <c r="F302" s="274"/>
      <c r="G302" s="223">
        <v>80</v>
      </c>
      <c r="H302" s="260">
        <v>0</v>
      </c>
      <c r="I302" s="182">
        <f t="shared" si="37"/>
        <v>0</v>
      </c>
      <c r="J302" s="220">
        <f t="shared" si="38"/>
        <v>80</v>
      </c>
      <c r="K302" s="259">
        <v>0</v>
      </c>
      <c r="L302" s="177">
        <f t="shared" si="31"/>
        <v>0</v>
      </c>
      <c r="M302" s="223">
        <v>80</v>
      </c>
      <c r="N302" s="183">
        <v>0</v>
      </c>
      <c r="O302" s="183">
        <f t="shared" si="32"/>
        <v>0</v>
      </c>
      <c r="P302" s="220">
        <f t="shared" si="36"/>
        <v>80</v>
      </c>
      <c r="Q302" s="259">
        <v>0</v>
      </c>
      <c r="R302" s="177">
        <f t="shared" si="33"/>
        <v>0</v>
      </c>
      <c r="S302" s="223">
        <v>80</v>
      </c>
      <c r="T302" s="260">
        <v>0</v>
      </c>
      <c r="U302" s="183">
        <f t="shared" si="34"/>
        <v>0</v>
      </c>
      <c r="V302" s="177">
        <f t="shared" si="35"/>
        <v>0</v>
      </c>
    </row>
    <row r="303" spans="1:22" ht="15.75" thickBot="1" x14ac:dyDescent="0.3">
      <c r="A303" s="194">
        <v>298</v>
      </c>
      <c r="B303" s="291"/>
      <c r="C303" s="175" t="s">
        <v>858</v>
      </c>
      <c r="D303" s="220">
        <v>400</v>
      </c>
      <c r="E303" s="191" t="s">
        <v>1715</v>
      </c>
      <c r="F303" s="274"/>
      <c r="G303" s="223">
        <v>80</v>
      </c>
      <c r="H303" s="260">
        <v>0</v>
      </c>
      <c r="I303" s="182">
        <f t="shared" si="37"/>
        <v>0</v>
      </c>
      <c r="J303" s="220">
        <f t="shared" si="38"/>
        <v>80</v>
      </c>
      <c r="K303" s="259">
        <v>0</v>
      </c>
      <c r="L303" s="177">
        <f t="shared" si="31"/>
        <v>0</v>
      </c>
      <c r="M303" s="223">
        <v>80</v>
      </c>
      <c r="N303" s="183">
        <v>0</v>
      </c>
      <c r="O303" s="183">
        <f t="shared" si="32"/>
        <v>0</v>
      </c>
      <c r="P303" s="220">
        <f t="shared" si="36"/>
        <v>80</v>
      </c>
      <c r="Q303" s="259">
        <v>0</v>
      </c>
      <c r="R303" s="177">
        <f t="shared" si="33"/>
        <v>0</v>
      </c>
      <c r="S303" s="223">
        <v>80</v>
      </c>
      <c r="T303" s="260">
        <v>0</v>
      </c>
      <c r="U303" s="183">
        <f t="shared" si="34"/>
        <v>0</v>
      </c>
      <c r="V303" s="177">
        <f t="shared" si="35"/>
        <v>0</v>
      </c>
    </row>
    <row r="304" spans="1:22" ht="15.75" thickBot="1" x14ac:dyDescent="0.3">
      <c r="A304" s="194">
        <v>299</v>
      </c>
      <c r="B304" s="291"/>
      <c r="C304" s="175" t="s">
        <v>859</v>
      </c>
      <c r="D304" s="220">
        <v>400</v>
      </c>
      <c r="E304" s="191" t="s">
        <v>1715</v>
      </c>
      <c r="F304" s="274"/>
      <c r="G304" s="223">
        <v>80</v>
      </c>
      <c r="H304" s="260">
        <v>0</v>
      </c>
      <c r="I304" s="182">
        <f t="shared" si="37"/>
        <v>0</v>
      </c>
      <c r="J304" s="220">
        <f t="shared" si="38"/>
        <v>80</v>
      </c>
      <c r="K304" s="259">
        <v>0</v>
      </c>
      <c r="L304" s="177">
        <f t="shared" si="31"/>
        <v>0</v>
      </c>
      <c r="M304" s="223">
        <v>80</v>
      </c>
      <c r="N304" s="183">
        <v>0</v>
      </c>
      <c r="O304" s="183">
        <f t="shared" si="32"/>
        <v>0</v>
      </c>
      <c r="P304" s="220">
        <f t="shared" si="36"/>
        <v>80</v>
      </c>
      <c r="Q304" s="259">
        <v>0</v>
      </c>
      <c r="R304" s="177">
        <f t="shared" si="33"/>
        <v>0</v>
      </c>
      <c r="S304" s="223">
        <v>80</v>
      </c>
      <c r="T304" s="260">
        <v>0</v>
      </c>
      <c r="U304" s="183">
        <f t="shared" si="34"/>
        <v>0</v>
      </c>
      <c r="V304" s="177">
        <f t="shared" si="35"/>
        <v>0</v>
      </c>
    </row>
    <row r="305" spans="1:22" ht="15.75" thickBot="1" x14ac:dyDescent="0.3">
      <c r="A305" s="194">
        <v>300</v>
      </c>
      <c r="B305" s="292"/>
      <c r="C305" s="175" t="s">
        <v>860</v>
      </c>
      <c r="D305" s="220">
        <v>400</v>
      </c>
      <c r="E305" s="191" t="s">
        <v>1715</v>
      </c>
      <c r="F305" s="274"/>
      <c r="G305" s="223">
        <v>80</v>
      </c>
      <c r="H305" s="260">
        <v>0</v>
      </c>
      <c r="I305" s="182">
        <f t="shared" si="37"/>
        <v>0</v>
      </c>
      <c r="J305" s="220">
        <f t="shared" si="38"/>
        <v>80</v>
      </c>
      <c r="K305" s="259">
        <v>0</v>
      </c>
      <c r="L305" s="177">
        <f t="shared" si="31"/>
        <v>0</v>
      </c>
      <c r="M305" s="223">
        <v>80</v>
      </c>
      <c r="N305" s="183">
        <v>0</v>
      </c>
      <c r="O305" s="183">
        <f t="shared" si="32"/>
        <v>0</v>
      </c>
      <c r="P305" s="220">
        <f t="shared" si="36"/>
        <v>80</v>
      </c>
      <c r="Q305" s="259">
        <v>0</v>
      </c>
      <c r="R305" s="177">
        <f t="shared" si="33"/>
        <v>0</v>
      </c>
      <c r="S305" s="223">
        <v>80</v>
      </c>
      <c r="T305" s="260">
        <v>0</v>
      </c>
      <c r="U305" s="183">
        <f t="shared" si="34"/>
        <v>0</v>
      </c>
      <c r="V305" s="177">
        <f t="shared" si="35"/>
        <v>0</v>
      </c>
    </row>
    <row r="306" spans="1:22" ht="17.25" customHeight="1" thickBot="1" x14ac:dyDescent="0.3">
      <c r="A306" s="194">
        <v>301</v>
      </c>
      <c r="B306" s="290" t="s">
        <v>1096</v>
      </c>
      <c r="C306" s="175" t="s">
        <v>861</v>
      </c>
      <c r="D306" s="220">
        <v>400</v>
      </c>
      <c r="E306" s="191" t="s">
        <v>1715</v>
      </c>
      <c r="F306" s="274"/>
      <c r="G306" s="223">
        <v>80</v>
      </c>
      <c r="H306" s="260">
        <v>0</v>
      </c>
      <c r="I306" s="182">
        <f t="shared" si="37"/>
        <v>0</v>
      </c>
      <c r="J306" s="220">
        <f t="shared" si="38"/>
        <v>80</v>
      </c>
      <c r="K306" s="259">
        <v>0</v>
      </c>
      <c r="L306" s="177">
        <f t="shared" si="31"/>
        <v>0</v>
      </c>
      <c r="M306" s="223">
        <v>80</v>
      </c>
      <c r="N306" s="183">
        <v>0</v>
      </c>
      <c r="O306" s="183">
        <f t="shared" si="32"/>
        <v>0</v>
      </c>
      <c r="P306" s="220">
        <f t="shared" si="36"/>
        <v>80</v>
      </c>
      <c r="Q306" s="259">
        <v>0</v>
      </c>
      <c r="R306" s="177">
        <f t="shared" si="33"/>
        <v>0</v>
      </c>
      <c r="S306" s="223">
        <v>80</v>
      </c>
      <c r="T306" s="260">
        <v>0</v>
      </c>
      <c r="U306" s="183">
        <f t="shared" si="34"/>
        <v>0</v>
      </c>
      <c r="V306" s="177">
        <f t="shared" si="35"/>
        <v>0</v>
      </c>
    </row>
    <row r="307" spans="1:22" ht="15.75" thickBot="1" x14ac:dyDescent="0.3">
      <c r="A307" s="194">
        <v>302</v>
      </c>
      <c r="B307" s="291"/>
      <c r="C307" s="175" t="s">
        <v>862</v>
      </c>
      <c r="D307" s="220">
        <v>400</v>
      </c>
      <c r="E307" s="191" t="s">
        <v>1715</v>
      </c>
      <c r="F307" s="274"/>
      <c r="G307" s="223">
        <v>80</v>
      </c>
      <c r="H307" s="260">
        <v>0</v>
      </c>
      <c r="I307" s="182">
        <f t="shared" si="37"/>
        <v>0</v>
      </c>
      <c r="J307" s="220">
        <f t="shared" si="38"/>
        <v>80</v>
      </c>
      <c r="K307" s="259">
        <v>0</v>
      </c>
      <c r="L307" s="177">
        <f t="shared" si="31"/>
        <v>0</v>
      </c>
      <c r="M307" s="223">
        <v>80</v>
      </c>
      <c r="N307" s="183">
        <v>0</v>
      </c>
      <c r="O307" s="183">
        <f t="shared" si="32"/>
        <v>0</v>
      </c>
      <c r="P307" s="220">
        <f t="shared" si="36"/>
        <v>80</v>
      </c>
      <c r="Q307" s="259">
        <v>0</v>
      </c>
      <c r="R307" s="177">
        <f t="shared" si="33"/>
        <v>0</v>
      </c>
      <c r="S307" s="223">
        <v>80</v>
      </c>
      <c r="T307" s="260">
        <v>0</v>
      </c>
      <c r="U307" s="183">
        <f t="shared" si="34"/>
        <v>0</v>
      </c>
      <c r="V307" s="177">
        <f t="shared" si="35"/>
        <v>0</v>
      </c>
    </row>
    <row r="308" spans="1:22" ht="15.75" thickBot="1" x14ac:dyDescent="0.3">
      <c r="A308" s="194">
        <v>303</v>
      </c>
      <c r="B308" s="291"/>
      <c r="C308" s="175" t="s">
        <v>863</v>
      </c>
      <c r="D308" s="220">
        <v>400</v>
      </c>
      <c r="E308" s="191" t="s">
        <v>1715</v>
      </c>
      <c r="F308" s="274"/>
      <c r="G308" s="223">
        <v>80</v>
      </c>
      <c r="H308" s="260">
        <v>0</v>
      </c>
      <c r="I308" s="182">
        <f t="shared" si="37"/>
        <v>0</v>
      </c>
      <c r="J308" s="220">
        <f t="shared" si="38"/>
        <v>80</v>
      </c>
      <c r="K308" s="259">
        <v>0</v>
      </c>
      <c r="L308" s="177">
        <f t="shared" si="31"/>
        <v>0</v>
      </c>
      <c r="M308" s="223">
        <v>80</v>
      </c>
      <c r="N308" s="183">
        <v>0</v>
      </c>
      <c r="O308" s="183">
        <f t="shared" si="32"/>
        <v>0</v>
      </c>
      <c r="P308" s="220">
        <f t="shared" si="36"/>
        <v>80</v>
      </c>
      <c r="Q308" s="259">
        <v>0</v>
      </c>
      <c r="R308" s="177">
        <f t="shared" si="33"/>
        <v>0</v>
      </c>
      <c r="S308" s="223">
        <v>80</v>
      </c>
      <c r="T308" s="260">
        <v>0</v>
      </c>
      <c r="U308" s="183">
        <f t="shared" si="34"/>
        <v>0</v>
      </c>
      <c r="V308" s="177">
        <f t="shared" si="35"/>
        <v>0</v>
      </c>
    </row>
    <row r="309" spans="1:22" ht="15.75" thickBot="1" x14ac:dyDescent="0.3">
      <c r="A309" s="194">
        <v>304</v>
      </c>
      <c r="B309" s="291"/>
      <c r="C309" s="175" t="s">
        <v>864</v>
      </c>
      <c r="D309" s="220">
        <v>400</v>
      </c>
      <c r="E309" s="191" t="s">
        <v>1715</v>
      </c>
      <c r="F309" s="274"/>
      <c r="G309" s="223">
        <v>80</v>
      </c>
      <c r="H309" s="260">
        <v>0</v>
      </c>
      <c r="I309" s="182">
        <f t="shared" si="37"/>
        <v>0</v>
      </c>
      <c r="J309" s="220">
        <f t="shared" si="38"/>
        <v>80</v>
      </c>
      <c r="K309" s="259">
        <v>0</v>
      </c>
      <c r="L309" s="177">
        <f t="shared" si="31"/>
        <v>0</v>
      </c>
      <c r="M309" s="223">
        <v>80</v>
      </c>
      <c r="N309" s="183">
        <v>0</v>
      </c>
      <c r="O309" s="183">
        <f t="shared" si="32"/>
        <v>0</v>
      </c>
      <c r="P309" s="220">
        <f t="shared" si="36"/>
        <v>80</v>
      </c>
      <c r="Q309" s="259">
        <v>0</v>
      </c>
      <c r="R309" s="177">
        <f t="shared" si="33"/>
        <v>0</v>
      </c>
      <c r="S309" s="223">
        <v>80</v>
      </c>
      <c r="T309" s="260">
        <v>0</v>
      </c>
      <c r="U309" s="183">
        <f t="shared" si="34"/>
        <v>0</v>
      </c>
      <c r="V309" s="177">
        <f t="shared" si="35"/>
        <v>0</v>
      </c>
    </row>
    <row r="310" spans="1:22" ht="15.75" thickBot="1" x14ac:dyDescent="0.3">
      <c r="A310" s="194">
        <v>305</v>
      </c>
      <c r="B310" s="291"/>
      <c r="C310" s="175" t="s">
        <v>865</v>
      </c>
      <c r="D310" s="220">
        <v>400</v>
      </c>
      <c r="E310" s="191" t="s">
        <v>1715</v>
      </c>
      <c r="F310" s="274"/>
      <c r="G310" s="223">
        <v>80</v>
      </c>
      <c r="H310" s="260">
        <v>0</v>
      </c>
      <c r="I310" s="182">
        <f t="shared" si="37"/>
        <v>0</v>
      </c>
      <c r="J310" s="220">
        <f t="shared" si="38"/>
        <v>80</v>
      </c>
      <c r="K310" s="259">
        <v>0</v>
      </c>
      <c r="L310" s="177">
        <f t="shared" si="31"/>
        <v>0</v>
      </c>
      <c r="M310" s="223">
        <v>80</v>
      </c>
      <c r="N310" s="183">
        <v>0</v>
      </c>
      <c r="O310" s="183">
        <f t="shared" si="32"/>
        <v>0</v>
      </c>
      <c r="P310" s="220">
        <f t="shared" si="36"/>
        <v>80</v>
      </c>
      <c r="Q310" s="259">
        <v>0</v>
      </c>
      <c r="R310" s="177">
        <f t="shared" si="33"/>
        <v>0</v>
      </c>
      <c r="S310" s="223">
        <v>80</v>
      </c>
      <c r="T310" s="260">
        <v>0</v>
      </c>
      <c r="U310" s="183">
        <f t="shared" si="34"/>
        <v>0</v>
      </c>
      <c r="V310" s="177">
        <f t="shared" si="35"/>
        <v>0</v>
      </c>
    </row>
    <row r="311" spans="1:22" ht="15.75" thickBot="1" x14ac:dyDescent="0.3">
      <c r="A311" s="194">
        <v>306</v>
      </c>
      <c r="B311" s="291"/>
      <c r="C311" s="175" t="s">
        <v>866</v>
      </c>
      <c r="D311" s="220">
        <v>400</v>
      </c>
      <c r="E311" s="191" t="s">
        <v>1715</v>
      </c>
      <c r="F311" s="274"/>
      <c r="G311" s="223">
        <v>80</v>
      </c>
      <c r="H311" s="260">
        <v>0</v>
      </c>
      <c r="I311" s="182">
        <f t="shared" si="37"/>
        <v>0</v>
      </c>
      <c r="J311" s="220">
        <f t="shared" si="38"/>
        <v>80</v>
      </c>
      <c r="K311" s="259">
        <v>0</v>
      </c>
      <c r="L311" s="177">
        <f t="shared" si="31"/>
        <v>0</v>
      </c>
      <c r="M311" s="223">
        <v>80</v>
      </c>
      <c r="N311" s="183">
        <v>0</v>
      </c>
      <c r="O311" s="183">
        <f t="shared" si="32"/>
        <v>0</v>
      </c>
      <c r="P311" s="220">
        <f t="shared" si="36"/>
        <v>80</v>
      </c>
      <c r="Q311" s="259">
        <v>0</v>
      </c>
      <c r="R311" s="177">
        <f t="shared" si="33"/>
        <v>0</v>
      </c>
      <c r="S311" s="223">
        <v>80</v>
      </c>
      <c r="T311" s="260">
        <v>0</v>
      </c>
      <c r="U311" s="183">
        <f t="shared" si="34"/>
        <v>0</v>
      </c>
      <c r="V311" s="177">
        <f t="shared" si="35"/>
        <v>0</v>
      </c>
    </row>
    <row r="312" spans="1:22" ht="15.75" thickBot="1" x14ac:dyDescent="0.3">
      <c r="A312" s="194">
        <v>307</v>
      </c>
      <c r="B312" s="291"/>
      <c r="C312" s="175" t="s">
        <v>867</v>
      </c>
      <c r="D312" s="220">
        <v>400</v>
      </c>
      <c r="E312" s="191" t="s">
        <v>1715</v>
      </c>
      <c r="F312" s="274"/>
      <c r="G312" s="223">
        <v>80</v>
      </c>
      <c r="H312" s="260">
        <v>0</v>
      </c>
      <c r="I312" s="182">
        <f t="shared" si="37"/>
        <v>0</v>
      </c>
      <c r="J312" s="220">
        <f t="shared" si="38"/>
        <v>80</v>
      </c>
      <c r="K312" s="259">
        <v>0</v>
      </c>
      <c r="L312" s="177">
        <f t="shared" si="31"/>
        <v>0</v>
      </c>
      <c r="M312" s="223">
        <v>80</v>
      </c>
      <c r="N312" s="183">
        <v>0</v>
      </c>
      <c r="O312" s="183">
        <f t="shared" si="32"/>
        <v>0</v>
      </c>
      <c r="P312" s="220">
        <f t="shared" si="36"/>
        <v>80</v>
      </c>
      <c r="Q312" s="259">
        <v>0</v>
      </c>
      <c r="R312" s="177">
        <f t="shared" si="33"/>
        <v>0</v>
      </c>
      <c r="S312" s="223">
        <v>80</v>
      </c>
      <c r="T312" s="260">
        <v>0</v>
      </c>
      <c r="U312" s="183">
        <f t="shared" si="34"/>
        <v>0</v>
      </c>
      <c r="V312" s="177">
        <f t="shared" si="35"/>
        <v>0</v>
      </c>
    </row>
    <row r="313" spans="1:22" ht="15.75" thickBot="1" x14ac:dyDescent="0.3">
      <c r="A313" s="194">
        <v>308</v>
      </c>
      <c r="B313" s="292"/>
      <c r="C313" s="198" t="s">
        <v>868</v>
      </c>
      <c r="D313" s="220">
        <v>400</v>
      </c>
      <c r="E313" s="191" t="s">
        <v>1715</v>
      </c>
      <c r="F313" s="274"/>
      <c r="G313" s="223">
        <v>80</v>
      </c>
      <c r="H313" s="260">
        <v>0</v>
      </c>
      <c r="I313" s="182">
        <f t="shared" si="37"/>
        <v>0</v>
      </c>
      <c r="J313" s="220">
        <f t="shared" si="38"/>
        <v>80</v>
      </c>
      <c r="K313" s="259">
        <v>0</v>
      </c>
      <c r="L313" s="177">
        <f t="shared" si="31"/>
        <v>0</v>
      </c>
      <c r="M313" s="223">
        <v>80</v>
      </c>
      <c r="N313" s="183">
        <v>0</v>
      </c>
      <c r="O313" s="183">
        <f t="shared" si="32"/>
        <v>0</v>
      </c>
      <c r="P313" s="220">
        <f t="shared" si="36"/>
        <v>80</v>
      </c>
      <c r="Q313" s="259">
        <v>0</v>
      </c>
      <c r="R313" s="177">
        <f t="shared" si="33"/>
        <v>0</v>
      </c>
      <c r="S313" s="223">
        <v>80</v>
      </c>
      <c r="T313" s="260">
        <v>0</v>
      </c>
      <c r="U313" s="183">
        <f t="shared" si="34"/>
        <v>0</v>
      </c>
      <c r="V313" s="177">
        <f t="shared" si="35"/>
        <v>0</v>
      </c>
    </row>
    <row r="314" spans="1:22" ht="18" customHeight="1" thickBot="1" x14ac:dyDescent="0.3">
      <c r="A314" s="194">
        <v>309</v>
      </c>
      <c r="B314" s="290" t="s">
        <v>1813</v>
      </c>
      <c r="C314" s="175" t="s">
        <v>1832</v>
      </c>
      <c r="D314" s="220">
        <v>125</v>
      </c>
      <c r="E314" s="220">
        <v>25</v>
      </c>
      <c r="F314" s="382"/>
      <c r="G314" s="222">
        <v>25</v>
      </c>
      <c r="H314" s="383">
        <v>0</v>
      </c>
      <c r="I314" s="384">
        <f>H314*G314</f>
        <v>0</v>
      </c>
      <c r="J314" s="220">
        <v>25</v>
      </c>
      <c r="K314" s="259">
        <v>0</v>
      </c>
      <c r="L314" s="385">
        <f t="shared" si="31"/>
        <v>0</v>
      </c>
      <c r="M314" s="222">
        <v>25</v>
      </c>
      <c r="N314" s="260">
        <v>0</v>
      </c>
      <c r="O314" s="383">
        <f t="shared" si="32"/>
        <v>0</v>
      </c>
      <c r="P314" s="220">
        <v>25</v>
      </c>
      <c r="Q314" s="259">
        <v>0</v>
      </c>
      <c r="R314" s="385">
        <f t="shared" si="33"/>
        <v>0</v>
      </c>
      <c r="S314" s="222">
        <v>25</v>
      </c>
      <c r="T314" s="260">
        <v>0</v>
      </c>
      <c r="U314" s="183">
        <f t="shared" si="34"/>
        <v>0</v>
      </c>
      <c r="V314" s="177">
        <f t="shared" si="35"/>
        <v>0</v>
      </c>
    </row>
    <row r="315" spans="1:22" ht="15.75" thickBot="1" x14ac:dyDescent="0.3">
      <c r="A315" s="194">
        <v>310</v>
      </c>
      <c r="B315" s="291"/>
      <c r="C315" s="175" t="s">
        <v>1833</v>
      </c>
      <c r="D315" s="220">
        <v>125</v>
      </c>
      <c r="E315" s="220">
        <v>25</v>
      </c>
      <c r="F315" s="382"/>
      <c r="G315" s="222">
        <v>25</v>
      </c>
      <c r="H315" s="383">
        <v>0</v>
      </c>
      <c r="I315" s="384">
        <f t="shared" si="37"/>
        <v>0</v>
      </c>
      <c r="J315" s="220">
        <v>25</v>
      </c>
      <c r="K315" s="259">
        <v>0</v>
      </c>
      <c r="L315" s="385">
        <f t="shared" si="31"/>
        <v>0</v>
      </c>
      <c r="M315" s="222">
        <v>25</v>
      </c>
      <c r="N315" s="260">
        <v>0</v>
      </c>
      <c r="O315" s="383">
        <f t="shared" si="32"/>
        <v>0</v>
      </c>
      <c r="P315" s="220">
        <v>25</v>
      </c>
      <c r="Q315" s="259">
        <v>0</v>
      </c>
      <c r="R315" s="385">
        <f t="shared" si="33"/>
        <v>0</v>
      </c>
      <c r="S315" s="222">
        <v>25</v>
      </c>
      <c r="T315" s="260">
        <v>0</v>
      </c>
      <c r="U315" s="183">
        <f t="shared" si="34"/>
        <v>0</v>
      </c>
      <c r="V315" s="177">
        <f t="shared" si="35"/>
        <v>0</v>
      </c>
    </row>
    <row r="316" spans="1:22" ht="15.75" thickBot="1" x14ac:dyDescent="0.3">
      <c r="A316" s="194">
        <v>311</v>
      </c>
      <c r="B316" s="291"/>
      <c r="C316" s="175" t="s">
        <v>1834</v>
      </c>
      <c r="D316" s="220">
        <v>125</v>
      </c>
      <c r="E316" s="220">
        <v>25</v>
      </c>
      <c r="F316" s="382"/>
      <c r="G316" s="222">
        <v>25</v>
      </c>
      <c r="H316" s="383">
        <v>0</v>
      </c>
      <c r="I316" s="384">
        <f t="shared" si="37"/>
        <v>0</v>
      </c>
      <c r="J316" s="220">
        <v>25</v>
      </c>
      <c r="K316" s="259">
        <v>0</v>
      </c>
      <c r="L316" s="385">
        <f t="shared" si="31"/>
        <v>0</v>
      </c>
      <c r="M316" s="222">
        <v>25</v>
      </c>
      <c r="N316" s="260">
        <v>0</v>
      </c>
      <c r="O316" s="383">
        <f t="shared" si="32"/>
        <v>0</v>
      </c>
      <c r="P316" s="220">
        <v>25</v>
      </c>
      <c r="Q316" s="259">
        <v>0</v>
      </c>
      <c r="R316" s="385">
        <f t="shared" si="33"/>
        <v>0</v>
      </c>
      <c r="S316" s="222">
        <v>25</v>
      </c>
      <c r="T316" s="260">
        <v>0</v>
      </c>
      <c r="U316" s="183">
        <f t="shared" si="34"/>
        <v>0</v>
      </c>
      <c r="V316" s="177">
        <f t="shared" si="35"/>
        <v>0</v>
      </c>
    </row>
    <row r="317" spans="1:22" ht="15.75" thickBot="1" x14ac:dyDescent="0.3">
      <c r="A317" s="194">
        <v>312</v>
      </c>
      <c r="B317" s="291"/>
      <c r="C317" s="175" t="s">
        <v>1835</v>
      </c>
      <c r="D317" s="220">
        <v>125</v>
      </c>
      <c r="E317" s="220">
        <v>25</v>
      </c>
      <c r="F317" s="382"/>
      <c r="G317" s="222">
        <v>25</v>
      </c>
      <c r="H317" s="383">
        <v>0</v>
      </c>
      <c r="I317" s="384">
        <f t="shared" si="37"/>
        <v>0</v>
      </c>
      <c r="J317" s="220">
        <v>25</v>
      </c>
      <c r="K317" s="259">
        <v>0</v>
      </c>
      <c r="L317" s="385">
        <f t="shared" si="31"/>
        <v>0</v>
      </c>
      <c r="M317" s="222">
        <v>25</v>
      </c>
      <c r="N317" s="260">
        <v>0</v>
      </c>
      <c r="O317" s="383">
        <f t="shared" si="32"/>
        <v>0</v>
      </c>
      <c r="P317" s="220">
        <v>25</v>
      </c>
      <c r="Q317" s="259">
        <v>0</v>
      </c>
      <c r="R317" s="385">
        <f t="shared" si="33"/>
        <v>0</v>
      </c>
      <c r="S317" s="222">
        <v>25</v>
      </c>
      <c r="T317" s="260">
        <v>0</v>
      </c>
      <c r="U317" s="183">
        <f t="shared" si="34"/>
        <v>0</v>
      </c>
      <c r="V317" s="177">
        <f t="shared" si="35"/>
        <v>0</v>
      </c>
    </row>
    <row r="318" spans="1:22" ht="15.75" thickBot="1" x14ac:dyDescent="0.3">
      <c r="A318" s="194">
        <v>313</v>
      </c>
      <c r="B318" s="291"/>
      <c r="C318" s="175" t="s">
        <v>1836</v>
      </c>
      <c r="D318" s="220">
        <v>125</v>
      </c>
      <c r="E318" s="220">
        <v>25</v>
      </c>
      <c r="F318" s="382"/>
      <c r="G318" s="222">
        <v>25</v>
      </c>
      <c r="H318" s="383">
        <v>0</v>
      </c>
      <c r="I318" s="384">
        <f t="shared" si="37"/>
        <v>0</v>
      </c>
      <c r="J318" s="220">
        <v>25</v>
      </c>
      <c r="K318" s="259">
        <v>0</v>
      </c>
      <c r="L318" s="385">
        <f t="shared" si="31"/>
        <v>0</v>
      </c>
      <c r="M318" s="222">
        <v>25</v>
      </c>
      <c r="N318" s="260">
        <v>0</v>
      </c>
      <c r="O318" s="383">
        <f t="shared" si="32"/>
        <v>0</v>
      </c>
      <c r="P318" s="220">
        <v>25</v>
      </c>
      <c r="Q318" s="259">
        <v>0</v>
      </c>
      <c r="R318" s="385">
        <f t="shared" si="33"/>
        <v>0</v>
      </c>
      <c r="S318" s="222">
        <v>25</v>
      </c>
      <c r="T318" s="260">
        <v>0</v>
      </c>
      <c r="U318" s="183">
        <f t="shared" si="34"/>
        <v>0</v>
      </c>
      <c r="V318" s="177">
        <f t="shared" si="35"/>
        <v>0</v>
      </c>
    </row>
    <row r="319" spans="1:22" ht="15.75" thickBot="1" x14ac:dyDescent="0.3">
      <c r="A319" s="194">
        <v>314</v>
      </c>
      <c r="B319" s="291"/>
      <c r="C319" s="175" t="s">
        <v>1837</v>
      </c>
      <c r="D319" s="220">
        <v>125</v>
      </c>
      <c r="E319" s="220">
        <v>25</v>
      </c>
      <c r="F319" s="382"/>
      <c r="G319" s="222">
        <v>25</v>
      </c>
      <c r="H319" s="383">
        <v>0</v>
      </c>
      <c r="I319" s="384">
        <f t="shared" si="37"/>
        <v>0</v>
      </c>
      <c r="J319" s="220">
        <v>25</v>
      </c>
      <c r="K319" s="259">
        <v>0</v>
      </c>
      <c r="L319" s="385">
        <f t="shared" si="31"/>
        <v>0</v>
      </c>
      <c r="M319" s="222">
        <v>25</v>
      </c>
      <c r="N319" s="260">
        <v>0</v>
      </c>
      <c r="O319" s="383">
        <f t="shared" si="32"/>
        <v>0</v>
      </c>
      <c r="P319" s="220">
        <v>25</v>
      </c>
      <c r="Q319" s="259">
        <v>0</v>
      </c>
      <c r="R319" s="385">
        <f t="shared" si="33"/>
        <v>0</v>
      </c>
      <c r="S319" s="222">
        <v>25</v>
      </c>
      <c r="T319" s="260">
        <v>0</v>
      </c>
      <c r="U319" s="183">
        <f t="shared" si="34"/>
        <v>0</v>
      </c>
      <c r="V319" s="177">
        <f t="shared" si="35"/>
        <v>0</v>
      </c>
    </row>
    <row r="320" spans="1:22" ht="15.75" thickBot="1" x14ac:dyDescent="0.3">
      <c r="A320" s="194">
        <v>315</v>
      </c>
      <c r="B320" s="291"/>
      <c r="C320" s="175" t="s">
        <v>1838</v>
      </c>
      <c r="D320" s="220">
        <v>125</v>
      </c>
      <c r="E320" s="220">
        <v>25</v>
      </c>
      <c r="F320" s="382"/>
      <c r="G320" s="222">
        <v>25</v>
      </c>
      <c r="H320" s="383">
        <v>0</v>
      </c>
      <c r="I320" s="384">
        <f t="shared" si="37"/>
        <v>0</v>
      </c>
      <c r="J320" s="220">
        <v>25</v>
      </c>
      <c r="K320" s="259">
        <v>0</v>
      </c>
      <c r="L320" s="385">
        <f t="shared" si="31"/>
        <v>0</v>
      </c>
      <c r="M320" s="222">
        <v>25</v>
      </c>
      <c r="N320" s="260">
        <v>0</v>
      </c>
      <c r="O320" s="383">
        <f t="shared" si="32"/>
        <v>0</v>
      </c>
      <c r="P320" s="220">
        <v>25</v>
      </c>
      <c r="Q320" s="259">
        <v>0</v>
      </c>
      <c r="R320" s="385">
        <f t="shared" si="33"/>
        <v>0</v>
      </c>
      <c r="S320" s="222">
        <v>25</v>
      </c>
      <c r="T320" s="260">
        <v>0</v>
      </c>
      <c r="U320" s="183">
        <f t="shared" si="34"/>
        <v>0</v>
      </c>
      <c r="V320" s="177">
        <f t="shared" si="35"/>
        <v>0</v>
      </c>
    </row>
    <row r="321" spans="1:27" ht="15.75" thickBot="1" x14ac:dyDescent="0.3">
      <c r="A321" s="194">
        <v>316</v>
      </c>
      <c r="B321" s="291"/>
      <c r="C321" s="175" t="s">
        <v>1839</v>
      </c>
      <c r="D321" s="220">
        <v>125</v>
      </c>
      <c r="E321" s="220">
        <v>25</v>
      </c>
      <c r="F321" s="382"/>
      <c r="G321" s="222">
        <v>25</v>
      </c>
      <c r="H321" s="383">
        <v>0</v>
      </c>
      <c r="I321" s="384">
        <f t="shared" si="37"/>
        <v>0</v>
      </c>
      <c r="J321" s="220">
        <v>25</v>
      </c>
      <c r="K321" s="259">
        <v>0</v>
      </c>
      <c r="L321" s="385">
        <f t="shared" si="31"/>
        <v>0</v>
      </c>
      <c r="M321" s="222">
        <v>25</v>
      </c>
      <c r="N321" s="260">
        <v>0</v>
      </c>
      <c r="O321" s="383">
        <f t="shared" si="32"/>
        <v>0</v>
      </c>
      <c r="P321" s="220">
        <v>25</v>
      </c>
      <c r="Q321" s="259">
        <v>0</v>
      </c>
      <c r="R321" s="385">
        <f t="shared" si="33"/>
        <v>0</v>
      </c>
      <c r="S321" s="222">
        <v>25</v>
      </c>
      <c r="T321" s="260">
        <v>0</v>
      </c>
      <c r="U321" s="183">
        <f t="shared" si="34"/>
        <v>0</v>
      </c>
      <c r="V321" s="177">
        <f t="shared" si="35"/>
        <v>0</v>
      </c>
    </row>
    <row r="322" spans="1:27" ht="15.75" thickBot="1" x14ac:dyDescent="0.3">
      <c r="A322" s="194">
        <v>317</v>
      </c>
      <c r="B322" s="291"/>
      <c r="C322" s="175" t="s">
        <v>1840</v>
      </c>
      <c r="D322" s="220">
        <v>125</v>
      </c>
      <c r="E322" s="220">
        <v>25</v>
      </c>
      <c r="F322" s="382"/>
      <c r="G322" s="222">
        <v>25</v>
      </c>
      <c r="H322" s="383">
        <v>0</v>
      </c>
      <c r="I322" s="384">
        <f t="shared" si="37"/>
        <v>0</v>
      </c>
      <c r="J322" s="220">
        <v>25</v>
      </c>
      <c r="K322" s="259">
        <v>0</v>
      </c>
      <c r="L322" s="385">
        <f t="shared" si="31"/>
        <v>0</v>
      </c>
      <c r="M322" s="222">
        <v>25</v>
      </c>
      <c r="N322" s="260">
        <v>0</v>
      </c>
      <c r="O322" s="383">
        <f t="shared" si="32"/>
        <v>0</v>
      </c>
      <c r="P322" s="220">
        <v>25</v>
      </c>
      <c r="Q322" s="259">
        <v>0</v>
      </c>
      <c r="R322" s="385">
        <f t="shared" si="33"/>
        <v>0</v>
      </c>
      <c r="S322" s="222">
        <v>25</v>
      </c>
      <c r="T322" s="260">
        <v>0</v>
      </c>
      <c r="U322" s="183">
        <f t="shared" si="34"/>
        <v>0</v>
      </c>
      <c r="V322" s="177">
        <f t="shared" si="35"/>
        <v>0</v>
      </c>
    </row>
    <row r="323" spans="1:27" ht="15.75" thickBot="1" x14ac:dyDescent="0.3">
      <c r="A323" s="194">
        <v>318</v>
      </c>
      <c r="B323" s="291"/>
      <c r="C323" s="175" t="s">
        <v>1841</v>
      </c>
      <c r="D323" s="220">
        <v>125</v>
      </c>
      <c r="E323" s="220">
        <v>25</v>
      </c>
      <c r="F323" s="382"/>
      <c r="G323" s="222">
        <v>25</v>
      </c>
      <c r="H323" s="383">
        <v>0</v>
      </c>
      <c r="I323" s="384">
        <f t="shared" si="37"/>
        <v>0</v>
      </c>
      <c r="J323" s="220">
        <v>25</v>
      </c>
      <c r="K323" s="259">
        <v>0</v>
      </c>
      <c r="L323" s="385">
        <f t="shared" si="31"/>
        <v>0</v>
      </c>
      <c r="M323" s="222">
        <v>25</v>
      </c>
      <c r="N323" s="260">
        <v>0</v>
      </c>
      <c r="O323" s="383">
        <f t="shared" si="32"/>
        <v>0</v>
      </c>
      <c r="P323" s="220">
        <v>25</v>
      </c>
      <c r="Q323" s="259">
        <v>0</v>
      </c>
      <c r="R323" s="385">
        <f t="shared" si="33"/>
        <v>0</v>
      </c>
      <c r="S323" s="222">
        <v>25</v>
      </c>
      <c r="T323" s="260">
        <v>0</v>
      </c>
      <c r="U323" s="183">
        <f t="shared" si="34"/>
        <v>0</v>
      </c>
      <c r="V323" s="177">
        <f t="shared" si="35"/>
        <v>0</v>
      </c>
    </row>
    <row r="324" spans="1:27" ht="15.75" thickBot="1" x14ac:dyDescent="0.3">
      <c r="A324" s="194">
        <v>319</v>
      </c>
      <c r="B324" s="291"/>
      <c r="C324" s="175" t="s">
        <v>1842</v>
      </c>
      <c r="D324" s="220">
        <v>125</v>
      </c>
      <c r="E324" s="220">
        <v>25</v>
      </c>
      <c r="F324" s="382"/>
      <c r="G324" s="222">
        <v>25</v>
      </c>
      <c r="H324" s="383">
        <v>0</v>
      </c>
      <c r="I324" s="384">
        <f t="shared" si="37"/>
        <v>0</v>
      </c>
      <c r="J324" s="220">
        <v>25</v>
      </c>
      <c r="K324" s="259">
        <v>0</v>
      </c>
      <c r="L324" s="385">
        <f t="shared" si="31"/>
        <v>0</v>
      </c>
      <c r="M324" s="222">
        <v>25</v>
      </c>
      <c r="N324" s="260">
        <v>0</v>
      </c>
      <c r="O324" s="383">
        <f t="shared" si="32"/>
        <v>0</v>
      </c>
      <c r="P324" s="220">
        <v>25</v>
      </c>
      <c r="Q324" s="259">
        <v>0</v>
      </c>
      <c r="R324" s="385">
        <f t="shared" si="33"/>
        <v>0</v>
      </c>
      <c r="S324" s="222">
        <v>25</v>
      </c>
      <c r="T324" s="260">
        <v>0</v>
      </c>
      <c r="U324" s="183">
        <f t="shared" si="34"/>
        <v>0</v>
      </c>
      <c r="V324" s="177">
        <f t="shared" si="35"/>
        <v>0</v>
      </c>
    </row>
    <row r="325" spans="1:27" ht="15.75" thickBot="1" x14ac:dyDescent="0.3">
      <c r="A325" s="194">
        <v>320</v>
      </c>
      <c r="B325" s="291"/>
      <c r="C325" s="175" t="s">
        <v>1843</v>
      </c>
      <c r="D325" s="220">
        <v>125</v>
      </c>
      <c r="E325" s="220">
        <v>25</v>
      </c>
      <c r="F325" s="382"/>
      <c r="G325" s="222">
        <v>25</v>
      </c>
      <c r="H325" s="383">
        <v>0</v>
      </c>
      <c r="I325" s="384">
        <f t="shared" si="37"/>
        <v>0</v>
      </c>
      <c r="J325" s="220">
        <v>25</v>
      </c>
      <c r="K325" s="259">
        <v>0</v>
      </c>
      <c r="L325" s="385">
        <f t="shared" si="31"/>
        <v>0</v>
      </c>
      <c r="M325" s="222">
        <v>25</v>
      </c>
      <c r="N325" s="260">
        <v>0</v>
      </c>
      <c r="O325" s="383">
        <f t="shared" si="32"/>
        <v>0</v>
      </c>
      <c r="P325" s="220">
        <v>25</v>
      </c>
      <c r="Q325" s="259">
        <v>0</v>
      </c>
      <c r="R325" s="385">
        <f t="shared" si="33"/>
        <v>0</v>
      </c>
      <c r="S325" s="222">
        <v>25</v>
      </c>
      <c r="T325" s="260">
        <v>0</v>
      </c>
      <c r="U325" s="183">
        <f t="shared" si="34"/>
        <v>0</v>
      </c>
      <c r="V325" s="177">
        <f t="shared" si="35"/>
        <v>0</v>
      </c>
    </row>
    <row r="326" spans="1:27" ht="15.75" thickBot="1" x14ac:dyDescent="0.3">
      <c r="A326" s="194">
        <v>321</v>
      </c>
      <c r="B326" s="291"/>
      <c r="C326" s="175" t="s">
        <v>1844</v>
      </c>
      <c r="D326" s="220">
        <v>125</v>
      </c>
      <c r="E326" s="220">
        <v>25</v>
      </c>
      <c r="F326" s="382"/>
      <c r="G326" s="222">
        <v>25</v>
      </c>
      <c r="H326" s="383">
        <v>0</v>
      </c>
      <c r="I326" s="384">
        <f t="shared" si="37"/>
        <v>0</v>
      </c>
      <c r="J326" s="220">
        <v>25</v>
      </c>
      <c r="K326" s="259">
        <v>0</v>
      </c>
      <c r="L326" s="385">
        <f t="shared" si="31"/>
        <v>0</v>
      </c>
      <c r="M326" s="222">
        <v>25</v>
      </c>
      <c r="N326" s="260">
        <v>0</v>
      </c>
      <c r="O326" s="383">
        <f t="shared" si="32"/>
        <v>0</v>
      </c>
      <c r="P326" s="220">
        <v>25</v>
      </c>
      <c r="Q326" s="259">
        <v>0</v>
      </c>
      <c r="R326" s="385">
        <f t="shared" si="33"/>
        <v>0</v>
      </c>
      <c r="S326" s="222">
        <v>25</v>
      </c>
      <c r="T326" s="260">
        <v>0</v>
      </c>
      <c r="U326" s="183">
        <f t="shared" si="34"/>
        <v>0</v>
      </c>
      <c r="V326" s="177">
        <f t="shared" si="35"/>
        <v>0</v>
      </c>
    </row>
    <row r="327" spans="1:27" ht="15.75" thickBot="1" x14ac:dyDescent="0.3">
      <c r="A327" s="194">
        <v>322</v>
      </c>
      <c r="B327" s="291"/>
      <c r="C327" s="175" t="s">
        <v>1845</v>
      </c>
      <c r="D327" s="220">
        <v>125</v>
      </c>
      <c r="E327" s="220">
        <v>25</v>
      </c>
      <c r="F327" s="382"/>
      <c r="G327" s="222">
        <v>25</v>
      </c>
      <c r="H327" s="383">
        <v>0</v>
      </c>
      <c r="I327" s="384">
        <f t="shared" si="37"/>
        <v>0</v>
      </c>
      <c r="J327" s="220">
        <v>25</v>
      </c>
      <c r="K327" s="259">
        <v>0</v>
      </c>
      <c r="L327" s="385">
        <f t="shared" ref="L327:L333" si="39">K327*J327</f>
        <v>0</v>
      </c>
      <c r="M327" s="222">
        <v>25</v>
      </c>
      <c r="N327" s="260">
        <v>0</v>
      </c>
      <c r="O327" s="383">
        <f t="shared" ref="O327:O333" si="40">N327*M327</f>
        <v>0</v>
      </c>
      <c r="P327" s="220">
        <v>25</v>
      </c>
      <c r="Q327" s="259">
        <v>0</v>
      </c>
      <c r="R327" s="385">
        <f t="shared" ref="R327:R333" si="41">Q327*P327</f>
        <v>0</v>
      </c>
      <c r="S327" s="222">
        <v>25</v>
      </c>
      <c r="T327" s="260">
        <v>0</v>
      </c>
      <c r="U327" s="183">
        <f t="shared" ref="U327:U333" si="42">T327*S327</f>
        <v>0</v>
      </c>
      <c r="V327" s="177">
        <f t="shared" ref="V327:V333" si="43">U327+R327+O327+L327+I327</f>
        <v>0</v>
      </c>
    </row>
    <row r="328" spans="1:27" ht="15.75" thickBot="1" x14ac:dyDescent="0.3">
      <c r="A328" s="194">
        <v>323</v>
      </c>
      <c r="B328" s="291"/>
      <c r="C328" s="175" t="s">
        <v>1846</v>
      </c>
      <c r="D328" s="220">
        <v>125</v>
      </c>
      <c r="E328" s="220">
        <v>25</v>
      </c>
      <c r="F328" s="382"/>
      <c r="G328" s="222">
        <v>25</v>
      </c>
      <c r="H328" s="383">
        <v>0</v>
      </c>
      <c r="I328" s="384">
        <f t="shared" si="37"/>
        <v>0</v>
      </c>
      <c r="J328" s="220">
        <v>25</v>
      </c>
      <c r="K328" s="259">
        <v>0</v>
      </c>
      <c r="L328" s="385">
        <f t="shared" si="39"/>
        <v>0</v>
      </c>
      <c r="M328" s="222">
        <v>25</v>
      </c>
      <c r="N328" s="260">
        <v>0</v>
      </c>
      <c r="O328" s="383">
        <f t="shared" si="40"/>
        <v>0</v>
      </c>
      <c r="P328" s="220">
        <v>25</v>
      </c>
      <c r="Q328" s="259">
        <v>0</v>
      </c>
      <c r="R328" s="385">
        <f t="shared" si="41"/>
        <v>0</v>
      </c>
      <c r="S328" s="222">
        <v>25</v>
      </c>
      <c r="T328" s="260">
        <v>0</v>
      </c>
      <c r="U328" s="183">
        <f t="shared" si="42"/>
        <v>0</v>
      </c>
      <c r="V328" s="177">
        <f t="shared" si="43"/>
        <v>0</v>
      </c>
    </row>
    <row r="329" spans="1:27" ht="15.75" thickBot="1" x14ac:dyDescent="0.3">
      <c r="A329" s="194">
        <v>324</v>
      </c>
      <c r="B329" s="291"/>
      <c r="C329" s="175" t="s">
        <v>1847</v>
      </c>
      <c r="D329" s="220">
        <v>125</v>
      </c>
      <c r="E329" s="220">
        <v>25</v>
      </c>
      <c r="F329" s="382"/>
      <c r="G329" s="222">
        <v>25</v>
      </c>
      <c r="H329" s="383">
        <v>0</v>
      </c>
      <c r="I329" s="384">
        <f t="shared" si="37"/>
        <v>0</v>
      </c>
      <c r="J329" s="220">
        <v>25</v>
      </c>
      <c r="K329" s="259">
        <v>0</v>
      </c>
      <c r="L329" s="385">
        <f t="shared" si="39"/>
        <v>0</v>
      </c>
      <c r="M329" s="222">
        <v>25</v>
      </c>
      <c r="N329" s="260">
        <v>0</v>
      </c>
      <c r="O329" s="383">
        <f t="shared" si="40"/>
        <v>0</v>
      </c>
      <c r="P329" s="220">
        <v>25</v>
      </c>
      <c r="Q329" s="259">
        <v>0</v>
      </c>
      <c r="R329" s="385">
        <f t="shared" si="41"/>
        <v>0</v>
      </c>
      <c r="S329" s="222">
        <v>25</v>
      </c>
      <c r="T329" s="260">
        <v>0</v>
      </c>
      <c r="U329" s="183">
        <f t="shared" si="42"/>
        <v>0</v>
      </c>
      <c r="V329" s="177">
        <f t="shared" si="43"/>
        <v>0</v>
      </c>
    </row>
    <row r="330" spans="1:27" ht="15.75" thickBot="1" x14ac:dyDescent="0.3">
      <c r="A330" s="194">
        <v>325</v>
      </c>
      <c r="B330" s="291"/>
      <c r="C330" s="175" t="s">
        <v>1848</v>
      </c>
      <c r="D330" s="220">
        <v>125</v>
      </c>
      <c r="E330" s="220">
        <v>25</v>
      </c>
      <c r="F330" s="382"/>
      <c r="G330" s="222">
        <v>25</v>
      </c>
      <c r="H330" s="383">
        <v>0</v>
      </c>
      <c r="I330" s="384">
        <f t="shared" si="37"/>
        <v>0</v>
      </c>
      <c r="J330" s="220">
        <v>25</v>
      </c>
      <c r="K330" s="259">
        <v>0</v>
      </c>
      <c r="L330" s="385">
        <f t="shared" si="39"/>
        <v>0</v>
      </c>
      <c r="M330" s="222">
        <v>25</v>
      </c>
      <c r="N330" s="260">
        <v>0</v>
      </c>
      <c r="O330" s="383">
        <f t="shared" si="40"/>
        <v>0</v>
      </c>
      <c r="P330" s="220">
        <v>25</v>
      </c>
      <c r="Q330" s="259">
        <v>0</v>
      </c>
      <c r="R330" s="385">
        <f t="shared" si="41"/>
        <v>0</v>
      </c>
      <c r="S330" s="222">
        <v>25</v>
      </c>
      <c r="T330" s="260">
        <v>0</v>
      </c>
      <c r="U330" s="183">
        <f t="shared" si="42"/>
        <v>0</v>
      </c>
      <c r="V330" s="177">
        <f t="shared" si="43"/>
        <v>0</v>
      </c>
    </row>
    <row r="331" spans="1:27" ht="15.75" thickBot="1" x14ac:dyDescent="0.3">
      <c r="A331" s="194">
        <v>326</v>
      </c>
      <c r="B331" s="291"/>
      <c r="C331" s="175" t="s">
        <v>1849</v>
      </c>
      <c r="D331" s="220">
        <v>125</v>
      </c>
      <c r="E331" s="220">
        <v>25</v>
      </c>
      <c r="F331" s="382"/>
      <c r="G331" s="222">
        <v>25</v>
      </c>
      <c r="H331" s="383">
        <v>0</v>
      </c>
      <c r="I331" s="384">
        <f t="shared" si="37"/>
        <v>0</v>
      </c>
      <c r="J331" s="220">
        <v>25</v>
      </c>
      <c r="K331" s="259">
        <v>0</v>
      </c>
      <c r="L331" s="385">
        <f t="shared" si="39"/>
        <v>0</v>
      </c>
      <c r="M331" s="222">
        <v>25</v>
      </c>
      <c r="N331" s="260">
        <v>0</v>
      </c>
      <c r="O331" s="383">
        <f t="shared" si="40"/>
        <v>0</v>
      </c>
      <c r="P331" s="220">
        <v>25</v>
      </c>
      <c r="Q331" s="259">
        <v>0</v>
      </c>
      <c r="R331" s="385">
        <f t="shared" si="41"/>
        <v>0</v>
      </c>
      <c r="S331" s="222">
        <v>25</v>
      </c>
      <c r="T331" s="260">
        <v>0</v>
      </c>
      <c r="U331" s="183">
        <f t="shared" si="42"/>
        <v>0</v>
      </c>
      <c r="V331" s="177">
        <f t="shared" si="43"/>
        <v>0</v>
      </c>
    </row>
    <row r="332" spans="1:27" ht="15.75" thickBot="1" x14ac:dyDescent="0.3">
      <c r="A332" s="194">
        <v>327</v>
      </c>
      <c r="B332" s="291"/>
      <c r="C332" s="175" t="s">
        <v>1850</v>
      </c>
      <c r="D332" s="220">
        <v>125</v>
      </c>
      <c r="E332" s="220">
        <v>25</v>
      </c>
      <c r="F332" s="382"/>
      <c r="G332" s="222">
        <v>25</v>
      </c>
      <c r="H332" s="383">
        <v>0</v>
      </c>
      <c r="I332" s="384">
        <f t="shared" si="37"/>
        <v>0</v>
      </c>
      <c r="J332" s="220">
        <v>25</v>
      </c>
      <c r="K332" s="259">
        <v>0</v>
      </c>
      <c r="L332" s="385">
        <f t="shared" si="39"/>
        <v>0</v>
      </c>
      <c r="M332" s="222">
        <v>25</v>
      </c>
      <c r="N332" s="260">
        <v>0</v>
      </c>
      <c r="O332" s="383">
        <f t="shared" si="40"/>
        <v>0</v>
      </c>
      <c r="P332" s="220">
        <v>25</v>
      </c>
      <c r="Q332" s="259">
        <v>0</v>
      </c>
      <c r="R332" s="385">
        <f t="shared" si="41"/>
        <v>0</v>
      </c>
      <c r="S332" s="222">
        <v>25</v>
      </c>
      <c r="T332" s="260">
        <v>0</v>
      </c>
      <c r="U332" s="183">
        <f t="shared" si="42"/>
        <v>0</v>
      </c>
      <c r="V332" s="177">
        <f t="shared" si="43"/>
        <v>0</v>
      </c>
    </row>
    <row r="333" spans="1:27" ht="15.75" thickBot="1" x14ac:dyDescent="0.3">
      <c r="A333" s="194">
        <v>328</v>
      </c>
      <c r="B333" s="291"/>
      <c r="C333" s="175" t="s">
        <v>1851</v>
      </c>
      <c r="D333" s="220">
        <v>125</v>
      </c>
      <c r="E333" s="220">
        <v>25</v>
      </c>
      <c r="F333" s="382"/>
      <c r="G333" s="222">
        <v>25</v>
      </c>
      <c r="H333" s="383">
        <v>0</v>
      </c>
      <c r="I333" s="384">
        <f t="shared" si="37"/>
        <v>0</v>
      </c>
      <c r="J333" s="220">
        <v>25</v>
      </c>
      <c r="K333" s="259">
        <v>0</v>
      </c>
      <c r="L333" s="385">
        <f t="shared" si="39"/>
        <v>0</v>
      </c>
      <c r="M333" s="222">
        <v>25</v>
      </c>
      <c r="N333" s="260">
        <v>0</v>
      </c>
      <c r="O333" s="383">
        <f t="shared" si="40"/>
        <v>0</v>
      </c>
      <c r="P333" s="220">
        <v>25</v>
      </c>
      <c r="Q333" s="259">
        <v>0</v>
      </c>
      <c r="R333" s="385">
        <f t="shared" si="41"/>
        <v>0</v>
      </c>
      <c r="S333" s="222">
        <v>25</v>
      </c>
      <c r="T333" s="260">
        <v>0</v>
      </c>
      <c r="U333" s="183">
        <f t="shared" si="42"/>
        <v>0</v>
      </c>
      <c r="V333" s="177">
        <f t="shared" si="43"/>
        <v>0</v>
      </c>
    </row>
    <row r="334" spans="1:27" s="208" customFormat="1" ht="15.75" thickBot="1" x14ac:dyDescent="0.3">
      <c r="A334" s="213"/>
      <c r="B334" s="331" t="s">
        <v>1732</v>
      </c>
      <c r="C334" s="332"/>
      <c r="D334" s="332"/>
      <c r="E334" s="332"/>
      <c r="F334" s="332"/>
      <c r="G334" s="332"/>
      <c r="H334" s="332"/>
      <c r="I334" s="332"/>
      <c r="J334" s="332"/>
      <c r="K334" s="332"/>
      <c r="L334" s="332"/>
      <c r="M334" s="332"/>
      <c r="N334" s="332"/>
      <c r="O334" s="332"/>
      <c r="P334" s="332"/>
      <c r="Q334" s="332"/>
      <c r="R334" s="332"/>
      <c r="S334" s="332"/>
      <c r="T334" s="332"/>
      <c r="U334" s="333"/>
      <c r="V334" s="252">
        <f>SUM(V6:V333)</f>
        <v>0</v>
      </c>
      <c r="W334"/>
      <c r="X334"/>
      <c r="Y334"/>
      <c r="Z334"/>
      <c r="AA334"/>
    </row>
    <row r="335" spans="1:27" s="208" customFormat="1" ht="15.75" thickBot="1" x14ac:dyDescent="0.3">
      <c r="A335" s="213"/>
      <c r="B335" s="337" t="s">
        <v>156</v>
      </c>
      <c r="C335" s="338"/>
      <c r="D335" s="338"/>
      <c r="E335" s="338"/>
      <c r="F335" s="338"/>
      <c r="G335" s="338"/>
      <c r="H335" s="338"/>
      <c r="I335" s="338"/>
      <c r="J335" s="338"/>
      <c r="K335" s="338"/>
      <c r="L335" s="338"/>
      <c r="M335" s="338"/>
      <c r="N335" s="338"/>
      <c r="O335" s="338"/>
      <c r="P335" s="338"/>
      <c r="Q335" s="338"/>
      <c r="R335" s="338"/>
      <c r="S335" s="338"/>
      <c r="T335" s="338"/>
      <c r="U335" s="338"/>
      <c r="V335" s="339"/>
      <c r="W335"/>
      <c r="X335"/>
      <c r="Y335"/>
      <c r="Z335"/>
      <c r="AA335"/>
    </row>
    <row r="336" spans="1:27" ht="16.5" customHeight="1" thickBot="1" x14ac:dyDescent="0.3">
      <c r="A336" s="194">
        <v>329</v>
      </c>
      <c r="B336" s="290" t="s">
        <v>1097</v>
      </c>
      <c r="C336" s="197" t="s">
        <v>869</v>
      </c>
      <c r="D336" s="219">
        <v>400</v>
      </c>
      <c r="E336" s="204" t="s">
        <v>1715</v>
      </c>
      <c r="F336" s="275"/>
      <c r="G336" s="224">
        <v>80</v>
      </c>
      <c r="H336" s="273">
        <v>0</v>
      </c>
      <c r="I336" s="182">
        <f>H336*G336</f>
        <v>0</v>
      </c>
      <c r="J336" s="220">
        <f t="shared" ref="J336:J399" si="44">M336</f>
        <v>80</v>
      </c>
      <c r="K336" s="259">
        <v>0</v>
      </c>
      <c r="L336" s="179">
        <f t="shared" ref="L336:L399" si="45">K336*J336</f>
        <v>0</v>
      </c>
      <c r="M336" s="224">
        <v>80</v>
      </c>
      <c r="N336" s="260">
        <v>0</v>
      </c>
      <c r="O336" s="182">
        <f>N336*M336</f>
        <v>0</v>
      </c>
      <c r="P336" s="220">
        <f t="shared" ref="P336:P399" si="46">S336</f>
        <v>80</v>
      </c>
      <c r="Q336" s="278">
        <v>0</v>
      </c>
      <c r="R336" s="177">
        <f>Q336*P336</f>
        <v>0</v>
      </c>
      <c r="S336" s="224">
        <v>80</v>
      </c>
      <c r="T336" s="260">
        <v>0</v>
      </c>
      <c r="U336" s="183">
        <f>T336*S336</f>
        <v>0</v>
      </c>
      <c r="V336" s="177">
        <f t="shared" ref="V336:V399" si="47">U336+R336+O336+L336+I336</f>
        <v>0</v>
      </c>
    </row>
    <row r="337" spans="1:22" ht="15.75" thickBot="1" x14ac:dyDescent="0.3">
      <c r="A337" s="194">
        <v>330</v>
      </c>
      <c r="B337" s="291"/>
      <c r="C337" s="175" t="s">
        <v>870</v>
      </c>
      <c r="D337" s="219">
        <v>400</v>
      </c>
      <c r="E337" s="191" t="s">
        <v>1715</v>
      </c>
      <c r="F337" s="274"/>
      <c r="G337" s="224">
        <v>80</v>
      </c>
      <c r="H337" s="260">
        <v>0</v>
      </c>
      <c r="I337" s="182">
        <f t="shared" ref="I337:I400" si="48">H337*G337</f>
        <v>0</v>
      </c>
      <c r="J337" s="220">
        <f t="shared" si="44"/>
        <v>80</v>
      </c>
      <c r="K337" s="259">
        <v>0</v>
      </c>
      <c r="L337" s="179">
        <f t="shared" si="45"/>
        <v>0</v>
      </c>
      <c r="M337" s="224">
        <v>80</v>
      </c>
      <c r="N337" s="260">
        <v>0</v>
      </c>
      <c r="O337" s="182">
        <f t="shared" ref="O337:O400" si="49">N337*M337</f>
        <v>0</v>
      </c>
      <c r="P337" s="220">
        <f t="shared" si="46"/>
        <v>80</v>
      </c>
      <c r="Q337" s="259">
        <v>0</v>
      </c>
      <c r="R337" s="177">
        <f t="shared" ref="R337:R400" si="50">Q337*P337</f>
        <v>0</v>
      </c>
      <c r="S337" s="224">
        <v>80</v>
      </c>
      <c r="T337" s="260">
        <v>0</v>
      </c>
      <c r="U337" s="183">
        <f t="shared" ref="U337:U400" si="51">T337*S337</f>
        <v>0</v>
      </c>
      <c r="V337" s="177">
        <f t="shared" si="47"/>
        <v>0</v>
      </c>
    </row>
    <row r="338" spans="1:22" ht="15.75" thickBot="1" x14ac:dyDescent="0.3">
      <c r="A338" s="194">
        <v>331</v>
      </c>
      <c r="B338" s="291"/>
      <c r="C338" s="175" t="s">
        <v>871</v>
      </c>
      <c r="D338" s="219">
        <v>400</v>
      </c>
      <c r="E338" s="191" t="s">
        <v>1715</v>
      </c>
      <c r="F338" s="274"/>
      <c r="G338" s="224">
        <v>80</v>
      </c>
      <c r="H338" s="260">
        <v>0</v>
      </c>
      <c r="I338" s="182">
        <f t="shared" si="48"/>
        <v>0</v>
      </c>
      <c r="J338" s="220">
        <f t="shared" si="44"/>
        <v>80</v>
      </c>
      <c r="K338" s="259">
        <v>0</v>
      </c>
      <c r="L338" s="179">
        <f t="shared" si="45"/>
        <v>0</v>
      </c>
      <c r="M338" s="224">
        <v>80</v>
      </c>
      <c r="N338" s="260">
        <v>0</v>
      </c>
      <c r="O338" s="182">
        <f t="shared" si="49"/>
        <v>0</v>
      </c>
      <c r="P338" s="220">
        <f t="shared" si="46"/>
        <v>80</v>
      </c>
      <c r="Q338" s="259">
        <v>0</v>
      </c>
      <c r="R338" s="177">
        <f t="shared" si="50"/>
        <v>0</v>
      </c>
      <c r="S338" s="224">
        <v>80</v>
      </c>
      <c r="T338" s="260">
        <v>0</v>
      </c>
      <c r="U338" s="183">
        <f t="shared" si="51"/>
        <v>0</v>
      </c>
      <c r="V338" s="177">
        <f t="shared" si="47"/>
        <v>0</v>
      </c>
    </row>
    <row r="339" spans="1:22" ht="15.75" thickBot="1" x14ac:dyDescent="0.3">
      <c r="A339" s="194">
        <v>332</v>
      </c>
      <c r="B339" s="291"/>
      <c r="C339" s="175" t="s">
        <v>872</v>
      </c>
      <c r="D339" s="219">
        <v>400</v>
      </c>
      <c r="E339" s="191" t="s">
        <v>1715</v>
      </c>
      <c r="F339" s="274"/>
      <c r="G339" s="224">
        <v>80</v>
      </c>
      <c r="H339" s="260">
        <v>0</v>
      </c>
      <c r="I339" s="182">
        <f t="shared" si="48"/>
        <v>0</v>
      </c>
      <c r="J339" s="220">
        <f t="shared" si="44"/>
        <v>80</v>
      </c>
      <c r="K339" s="259">
        <v>0</v>
      </c>
      <c r="L339" s="179">
        <f t="shared" si="45"/>
        <v>0</v>
      </c>
      <c r="M339" s="224">
        <v>80</v>
      </c>
      <c r="N339" s="260">
        <v>0</v>
      </c>
      <c r="O339" s="182">
        <f t="shared" si="49"/>
        <v>0</v>
      </c>
      <c r="P339" s="220">
        <f t="shared" si="46"/>
        <v>80</v>
      </c>
      <c r="Q339" s="259">
        <v>0</v>
      </c>
      <c r="R339" s="177">
        <f t="shared" si="50"/>
        <v>0</v>
      </c>
      <c r="S339" s="224">
        <v>80</v>
      </c>
      <c r="T339" s="260">
        <v>0</v>
      </c>
      <c r="U339" s="183">
        <f t="shared" si="51"/>
        <v>0</v>
      </c>
      <c r="V339" s="177">
        <f t="shared" si="47"/>
        <v>0</v>
      </c>
    </row>
    <row r="340" spans="1:22" ht="15.75" thickBot="1" x14ac:dyDescent="0.3">
      <c r="A340" s="194">
        <v>333</v>
      </c>
      <c r="B340" s="291"/>
      <c r="C340" s="175" t="s">
        <v>873</v>
      </c>
      <c r="D340" s="219">
        <v>400</v>
      </c>
      <c r="E340" s="191" t="s">
        <v>1715</v>
      </c>
      <c r="F340" s="274"/>
      <c r="G340" s="224">
        <v>80</v>
      </c>
      <c r="H340" s="260">
        <v>0</v>
      </c>
      <c r="I340" s="182">
        <f t="shared" si="48"/>
        <v>0</v>
      </c>
      <c r="J340" s="220">
        <f t="shared" si="44"/>
        <v>80</v>
      </c>
      <c r="K340" s="259">
        <v>0</v>
      </c>
      <c r="L340" s="179">
        <f t="shared" si="45"/>
        <v>0</v>
      </c>
      <c r="M340" s="224">
        <v>80</v>
      </c>
      <c r="N340" s="260">
        <v>0</v>
      </c>
      <c r="O340" s="182">
        <f t="shared" si="49"/>
        <v>0</v>
      </c>
      <c r="P340" s="220">
        <f t="shared" si="46"/>
        <v>80</v>
      </c>
      <c r="Q340" s="259">
        <v>0</v>
      </c>
      <c r="R340" s="177">
        <f t="shared" si="50"/>
        <v>0</v>
      </c>
      <c r="S340" s="224">
        <v>80</v>
      </c>
      <c r="T340" s="260">
        <v>0</v>
      </c>
      <c r="U340" s="183">
        <f t="shared" si="51"/>
        <v>0</v>
      </c>
      <c r="V340" s="177">
        <f t="shared" si="47"/>
        <v>0</v>
      </c>
    </row>
    <row r="341" spans="1:22" ht="15.75" thickBot="1" x14ac:dyDescent="0.3">
      <c r="A341" s="194">
        <v>334</v>
      </c>
      <c r="B341" s="291"/>
      <c r="C341" s="175" t="s">
        <v>874</v>
      </c>
      <c r="D341" s="219">
        <v>400</v>
      </c>
      <c r="E341" s="191" t="s">
        <v>1715</v>
      </c>
      <c r="F341" s="274"/>
      <c r="G341" s="224">
        <v>80</v>
      </c>
      <c r="H341" s="260">
        <v>0</v>
      </c>
      <c r="I341" s="182">
        <f t="shared" si="48"/>
        <v>0</v>
      </c>
      <c r="J341" s="220">
        <f t="shared" si="44"/>
        <v>80</v>
      </c>
      <c r="K341" s="259">
        <v>0</v>
      </c>
      <c r="L341" s="179">
        <f t="shared" si="45"/>
        <v>0</v>
      </c>
      <c r="M341" s="224">
        <v>80</v>
      </c>
      <c r="N341" s="260">
        <v>0</v>
      </c>
      <c r="O341" s="182">
        <f t="shared" si="49"/>
        <v>0</v>
      </c>
      <c r="P341" s="220">
        <f t="shared" si="46"/>
        <v>80</v>
      </c>
      <c r="Q341" s="259">
        <v>0</v>
      </c>
      <c r="R341" s="177">
        <f t="shared" si="50"/>
        <v>0</v>
      </c>
      <c r="S341" s="224">
        <v>80</v>
      </c>
      <c r="T341" s="260">
        <v>0</v>
      </c>
      <c r="U341" s="183">
        <f t="shared" si="51"/>
        <v>0</v>
      </c>
      <c r="V341" s="177">
        <f t="shared" si="47"/>
        <v>0</v>
      </c>
    </row>
    <row r="342" spans="1:22" ht="15.75" thickBot="1" x14ac:dyDescent="0.3">
      <c r="A342" s="194">
        <v>335</v>
      </c>
      <c r="B342" s="291"/>
      <c r="C342" s="175" t="s">
        <v>875</v>
      </c>
      <c r="D342" s="219">
        <v>200</v>
      </c>
      <c r="E342" s="191" t="s">
        <v>1715</v>
      </c>
      <c r="F342" s="274"/>
      <c r="G342" s="224">
        <v>40</v>
      </c>
      <c r="H342" s="260">
        <v>0</v>
      </c>
      <c r="I342" s="182">
        <f t="shared" si="48"/>
        <v>0</v>
      </c>
      <c r="J342" s="220">
        <f t="shared" si="44"/>
        <v>40</v>
      </c>
      <c r="K342" s="259">
        <v>0</v>
      </c>
      <c r="L342" s="179">
        <f t="shared" si="45"/>
        <v>0</v>
      </c>
      <c r="M342" s="224">
        <v>40</v>
      </c>
      <c r="N342" s="260">
        <v>0</v>
      </c>
      <c r="O342" s="182">
        <f t="shared" si="49"/>
        <v>0</v>
      </c>
      <c r="P342" s="220">
        <f t="shared" si="46"/>
        <v>40</v>
      </c>
      <c r="Q342" s="259">
        <v>0</v>
      </c>
      <c r="R342" s="177">
        <f t="shared" si="50"/>
        <v>0</v>
      </c>
      <c r="S342" s="224">
        <v>40</v>
      </c>
      <c r="T342" s="260">
        <v>0</v>
      </c>
      <c r="U342" s="183">
        <f t="shared" si="51"/>
        <v>0</v>
      </c>
      <c r="V342" s="177">
        <f t="shared" si="47"/>
        <v>0</v>
      </c>
    </row>
    <row r="343" spans="1:22" ht="15.75" thickBot="1" x14ac:dyDescent="0.3">
      <c r="A343" s="194">
        <v>336</v>
      </c>
      <c r="B343" s="291"/>
      <c r="C343" s="175" t="s">
        <v>876</v>
      </c>
      <c r="D343" s="219">
        <v>200</v>
      </c>
      <c r="E343" s="191" t="s">
        <v>1715</v>
      </c>
      <c r="F343" s="274"/>
      <c r="G343" s="224">
        <v>40</v>
      </c>
      <c r="H343" s="260">
        <v>0</v>
      </c>
      <c r="I343" s="182">
        <f t="shared" si="48"/>
        <v>0</v>
      </c>
      <c r="J343" s="220">
        <f t="shared" si="44"/>
        <v>40</v>
      </c>
      <c r="K343" s="259">
        <v>0</v>
      </c>
      <c r="L343" s="179">
        <f t="shared" si="45"/>
        <v>0</v>
      </c>
      <c r="M343" s="224">
        <v>40</v>
      </c>
      <c r="N343" s="260">
        <v>0</v>
      </c>
      <c r="O343" s="182">
        <f t="shared" si="49"/>
        <v>0</v>
      </c>
      <c r="P343" s="220">
        <f t="shared" si="46"/>
        <v>40</v>
      </c>
      <c r="Q343" s="259">
        <v>0</v>
      </c>
      <c r="R343" s="177">
        <f t="shared" si="50"/>
        <v>0</v>
      </c>
      <c r="S343" s="224">
        <v>40</v>
      </c>
      <c r="T343" s="260">
        <v>0</v>
      </c>
      <c r="U343" s="183">
        <f t="shared" si="51"/>
        <v>0</v>
      </c>
      <c r="V343" s="177">
        <f t="shared" si="47"/>
        <v>0</v>
      </c>
    </row>
    <row r="344" spans="1:22" ht="15.75" thickBot="1" x14ac:dyDescent="0.3">
      <c r="A344" s="194">
        <v>337</v>
      </c>
      <c r="B344" s="291"/>
      <c r="C344" s="175" t="s">
        <v>877</v>
      </c>
      <c r="D344" s="219">
        <v>200</v>
      </c>
      <c r="E344" s="191" t="s">
        <v>1715</v>
      </c>
      <c r="F344" s="274"/>
      <c r="G344" s="224">
        <v>40</v>
      </c>
      <c r="H344" s="260">
        <v>0</v>
      </c>
      <c r="I344" s="182">
        <f t="shared" si="48"/>
        <v>0</v>
      </c>
      <c r="J344" s="220">
        <f t="shared" si="44"/>
        <v>40</v>
      </c>
      <c r="K344" s="259">
        <v>0</v>
      </c>
      <c r="L344" s="179">
        <f t="shared" si="45"/>
        <v>0</v>
      </c>
      <c r="M344" s="224">
        <v>40</v>
      </c>
      <c r="N344" s="260">
        <v>0</v>
      </c>
      <c r="O344" s="182">
        <f t="shared" si="49"/>
        <v>0</v>
      </c>
      <c r="P344" s="220">
        <f t="shared" si="46"/>
        <v>40</v>
      </c>
      <c r="Q344" s="259">
        <v>0</v>
      </c>
      <c r="R344" s="177">
        <f t="shared" si="50"/>
        <v>0</v>
      </c>
      <c r="S344" s="224">
        <v>40</v>
      </c>
      <c r="T344" s="260">
        <v>0</v>
      </c>
      <c r="U344" s="183">
        <f t="shared" si="51"/>
        <v>0</v>
      </c>
      <c r="V344" s="177">
        <f t="shared" si="47"/>
        <v>0</v>
      </c>
    </row>
    <row r="345" spans="1:22" ht="15.75" thickBot="1" x14ac:dyDescent="0.3">
      <c r="A345" s="194">
        <v>338</v>
      </c>
      <c r="B345" s="291"/>
      <c r="C345" s="175" t="s">
        <v>878</v>
      </c>
      <c r="D345" s="219">
        <v>60</v>
      </c>
      <c r="E345" s="191" t="s">
        <v>1715</v>
      </c>
      <c r="F345" s="274"/>
      <c r="G345" s="224">
        <v>12</v>
      </c>
      <c r="H345" s="260">
        <v>0</v>
      </c>
      <c r="I345" s="182">
        <f t="shared" si="48"/>
        <v>0</v>
      </c>
      <c r="J345" s="220">
        <f t="shared" si="44"/>
        <v>12</v>
      </c>
      <c r="K345" s="259">
        <v>0</v>
      </c>
      <c r="L345" s="179">
        <f t="shared" si="45"/>
        <v>0</v>
      </c>
      <c r="M345" s="224">
        <v>12</v>
      </c>
      <c r="N345" s="260">
        <v>0</v>
      </c>
      <c r="O345" s="182">
        <f t="shared" si="49"/>
        <v>0</v>
      </c>
      <c r="P345" s="220">
        <f t="shared" si="46"/>
        <v>12</v>
      </c>
      <c r="Q345" s="259">
        <v>0</v>
      </c>
      <c r="R345" s="177">
        <f t="shared" si="50"/>
        <v>0</v>
      </c>
      <c r="S345" s="224">
        <v>12</v>
      </c>
      <c r="T345" s="260">
        <v>0</v>
      </c>
      <c r="U345" s="183">
        <f t="shared" si="51"/>
        <v>0</v>
      </c>
      <c r="V345" s="177">
        <f t="shared" si="47"/>
        <v>0</v>
      </c>
    </row>
    <row r="346" spans="1:22" ht="15.75" thickBot="1" x14ac:dyDescent="0.3">
      <c r="A346" s="194">
        <v>339</v>
      </c>
      <c r="B346" s="291"/>
      <c r="C346" s="175" t="s">
        <v>879</v>
      </c>
      <c r="D346" s="219">
        <v>60</v>
      </c>
      <c r="E346" s="191" t="s">
        <v>1715</v>
      </c>
      <c r="F346" s="274"/>
      <c r="G346" s="224">
        <v>12</v>
      </c>
      <c r="H346" s="260">
        <v>0</v>
      </c>
      <c r="I346" s="182">
        <f t="shared" si="48"/>
        <v>0</v>
      </c>
      <c r="J346" s="220">
        <f t="shared" si="44"/>
        <v>12</v>
      </c>
      <c r="K346" s="259">
        <v>0</v>
      </c>
      <c r="L346" s="179">
        <f t="shared" si="45"/>
        <v>0</v>
      </c>
      <c r="M346" s="224">
        <v>12</v>
      </c>
      <c r="N346" s="260">
        <v>0</v>
      </c>
      <c r="O346" s="182">
        <f t="shared" si="49"/>
        <v>0</v>
      </c>
      <c r="P346" s="220">
        <f t="shared" si="46"/>
        <v>12</v>
      </c>
      <c r="Q346" s="259">
        <v>0</v>
      </c>
      <c r="R346" s="177">
        <f t="shared" si="50"/>
        <v>0</v>
      </c>
      <c r="S346" s="224">
        <v>12</v>
      </c>
      <c r="T346" s="260">
        <v>0</v>
      </c>
      <c r="U346" s="183">
        <f t="shared" si="51"/>
        <v>0</v>
      </c>
      <c r="V346" s="177">
        <f t="shared" si="47"/>
        <v>0</v>
      </c>
    </row>
    <row r="347" spans="1:22" ht="15.75" thickBot="1" x14ac:dyDescent="0.3">
      <c r="A347" s="194">
        <v>340</v>
      </c>
      <c r="B347" s="291"/>
      <c r="C347" s="175" t="s">
        <v>880</v>
      </c>
      <c r="D347" s="219">
        <v>400</v>
      </c>
      <c r="E347" s="191" t="s">
        <v>1715</v>
      </c>
      <c r="F347" s="274"/>
      <c r="G347" s="224">
        <v>80</v>
      </c>
      <c r="H347" s="260">
        <v>0</v>
      </c>
      <c r="I347" s="182">
        <f t="shared" si="48"/>
        <v>0</v>
      </c>
      <c r="J347" s="220">
        <f t="shared" si="44"/>
        <v>80</v>
      </c>
      <c r="K347" s="259">
        <v>0</v>
      </c>
      <c r="L347" s="179">
        <f t="shared" si="45"/>
        <v>0</v>
      </c>
      <c r="M347" s="224">
        <v>80</v>
      </c>
      <c r="N347" s="260">
        <v>0</v>
      </c>
      <c r="O347" s="182">
        <f t="shared" si="49"/>
        <v>0</v>
      </c>
      <c r="P347" s="220">
        <f t="shared" si="46"/>
        <v>80</v>
      </c>
      <c r="Q347" s="259">
        <v>0</v>
      </c>
      <c r="R347" s="177">
        <f t="shared" si="50"/>
        <v>0</v>
      </c>
      <c r="S347" s="224">
        <v>80</v>
      </c>
      <c r="T347" s="260">
        <v>0</v>
      </c>
      <c r="U347" s="183">
        <f t="shared" si="51"/>
        <v>0</v>
      </c>
      <c r="V347" s="177">
        <f t="shared" si="47"/>
        <v>0</v>
      </c>
    </row>
    <row r="348" spans="1:22" ht="15.75" thickBot="1" x14ac:dyDescent="0.3">
      <c r="A348" s="194">
        <v>341</v>
      </c>
      <c r="B348" s="291"/>
      <c r="C348" s="175" t="s">
        <v>881</v>
      </c>
      <c r="D348" s="219">
        <v>400</v>
      </c>
      <c r="E348" s="191" t="s">
        <v>1715</v>
      </c>
      <c r="F348" s="274"/>
      <c r="G348" s="224">
        <v>80</v>
      </c>
      <c r="H348" s="260">
        <v>0</v>
      </c>
      <c r="I348" s="182">
        <f t="shared" si="48"/>
        <v>0</v>
      </c>
      <c r="J348" s="220">
        <f t="shared" si="44"/>
        <v>80</v>
      </c>
      <c r="K348" s="259">
        <v>0</v>
      </c>
      <c r="L348" s="179">
        <f t="shared" si="45"/>
        <v>0</v>
      </c>
      <c r="M348" s="224">
        <v>80</v>
      </c>
      <c r="N348" s="260">
        <v>0</v>
      </c>
      <c r="O348" s="182">
        <f t="shared" si="49"/>
        <v>0</v>
      </c>
      <c r="P348" s="220">
        <f t="shared" si="46"/>
        <v>80</v>
      </c>
      <c r="Q348" s="259">
        <v>0</v>
      </c>
      <c r="R348" s="177">
        <f t="shared" si="50"/>
        <v>0</v>
      </c>
      <c r="S348" s="224">
        <v>80</v>
      </c>
      <c r="T348" s="260">
        <v>0</v>
      </c>
      <c r="U348" s="183">
        <f t="shared" si="51"/>
        <v>0</v>
      </c>
      <c r="V348" s="177">
        <f t="shared" si="47"/>
        <v>0</v>
      </c>
    </row>
    <row r="349" spans="1:22" ht="15.75" thickBot="1" x14ac:dyDescent="0.3">
      <c r="A349" s="194">
        <v>342</v>
      </c>
      <c r="B349" s="291"/>
      <c r="C349" s="175" t="s">
        <v>882</v>
      </c>
      <c r="D349" s="219">
        <v>400</v>
      </c>
      <c r="E349" s="191" t="s">
        <v>1715</v>
      </c>
      <c r="F349" s="274"/>
      <c r="G349" s="224">
        <v>80</v>
      </c>
      <c r="H349" s="260">
        <v>0</v>
      </c>
      <c r="I349" s="182">
        <f t="shared" si="48"/>
        <v>0</v>
      </c>
      <c r="J349" s="220">
        <f t="shared" si="44"/>
        <v>80</v>
      </c>
      <c r="K349" s="259">
        <v>0</v>
      </c>
      <c r="L349" s="179">
        <f t="shared" si="45"/>
        <v>0</v>
      </c>
      <c r="M349" s="224">
        <v>80</v>
      </c>
      <c r="N349" s="260">
        <v>0</v>
      </c>
      <c r="O349" s="182">
        <f t="shared" si="49"/>
        <v>0</v>
      </c>
      <c r="P349" s="220">
        <f t="shared" si="46"/>
        <v>80</v>
      </c>
      <c r="Q349" s="259">
        <v>0</v>
      </c>
      <c r="R349" s="177">
        <f t="shared" si="50"/>
        <v>0</v>
      </c>
      <c r="S349" s="224">
        <v>80</v>
      </c>
      <c r="T349" s="260">
        <v>0</v>
      </c>
      <c r="U349" s="183">
        <f t="shared" si="51"/>
        <v>0</v>
      </c>
      <c r="V349" s="177">
        <f t="shared" si="47"/>
        <v>0</v>
      </c>
    </row>
    <row r="350" spans="1:22" ht="15.75" thickBot="1" x14ac:dyDescent="0.3">
      <c r="A350" s="194">
        <v>343</v>
      </c>
      <c r="B350" s="291"/>
      <c r="C350" s="175" t="s">
        <v>883</v>
      </c>
      <c r="D350" s="219">
        <v>400</v>
      </c>
      <c r="E350" s="191" t="s">
        <v>1715</v>
      </c>
      <c r="F350" s="274"/>
      <c r="G350" s="224">
        <v>80</v>
      </c>
      <c r="H350" s="260">
        <v>0</v>
      </c>
      <c r="I350" s="182">
        <f t="shared" si="48"/>
        <v>0</v>
      </c>
      <c r="J350" s="220">
        <f t="shared" si="44"/>
        <v>80</v>
      </c>
      <c r="K350" s="259">
        <v>0</v>
      </c>
      <c r="L350" s="179">
        <f t="shared" si="45"/>
        <v>0</v>
      </c>
      <c r="M350" s="224">
        <v>80</v>
      </c>
      <c r="N350" s="260">
        <v>0</v>
      </c>
      <c r="O350" s="182">
        <f t="shared" si="49"/>
        <v>0</v>
      </c>
      <c r="P350" s="220">
        <f t="shared" si="46"/>
        <v>80</v>
      </c>
      <c r="Q350" s="259">
        <v>0</v>
      </c>
      <c r="R350" s="177">
        <f t="shared" si="50"/>
        <v>0</v>
      </c>
      <c r="S350" s="224">
        <v>80</v>
      </c>
      <c r="T350" s="260">
        <v>0</v>
      </c>
      <c r="U350" s="183">
        <f t="shared" si="51"/>
        <v>0</v>
      </c>
      <c r="V350" s="177">
        <f t="shared" si="47"/>
        <v>0</v>
      </c>
    </row>
    <row r="351" spans="1:22" ht="15.75" thickBot="1" x14ac:dyDescent="0.3">
      <c r="A351" s="194">
        <v>344</v>
      </c>
      <c r="B351" s="291"/>
      <c r="C351" s="175" t="s">
        <v>884</v>
      </c>
      <c r="D351" s="219">
        <v>400</v>
      </c>
      <c r="E351" s="191" t="s">
        <v>1715</v>
      </c>
      <c r="F351" s="274"/>
      <c r="G351" s="224">
        <v>80</v>
      </c>
      <c r="H351" s="260">
        <v>0</v>
      </c>
      <c r="I351" s="182">
        <f t="shared" si="48"/>
        <v>0</v>
      </c>
      <c r="J351" s="220">
        <f t="shared" si="44"/>
        <v>80</v>
      </c>
      <c r="K351" s="259">
        <v>0</v>
      </c>
      <c r="L351" s="179">
        <f t="shared" si="45"/>
        <v>0</v>
      </c>
      <c r="M351" s="224">
        <v>80</v>
      </c>
      <c r="N351" s="260">
        <v>0</v>
      </c>
      <c r="O351" s="182">
        <f t="shared" si="49"/>
        <v>0</v>
      </c>
      <c r="P351" s="220">
        <f t="shared" si="46"/>
        <v>80</v>
      </c>
      <c r="Q351" s="259">
        <v>0</v>
      </c>
      <c r="R351" s="177">
        <f t="shared" si="50"/>
        <v>0</v>
      </c>
      <c r="S351" s="224">
        <v>80</v>
      </c>
      <c r="T351" s="260">
        <v>0</v>
      </c>
      <c r="U351" s="183">
        <f t="shared" si="51"/>
        <v>0</v>
      </c>
      <c r="V351" s="177">
        <f t="shared" si="47"/>
        <v>0</v>
      </c>
    </row>
    <row r="352" spans="1:22" ht="15.75" thickBot="1" x14ac:dyDescent="0.3">
      <c r="A352" s="194">
        <v>345</v>
      </c>
      <c r="B352" s="291"/>
      <c r="C352" s="175" t="s">
        <v>885</v>
      </c>
      <c r="D352" s="219">
        <v>200</v>
      </c>
      <c r="E352" s="191" t="s">
        <v>1715</v>
      </c>
      <c r="F352" s="274"/>
      <c r="G352" s="224">
        <v>40</v>
      </c>
      <c r="H352" s="260">
        <v>0</v>
      </c>
      <c r="I352" s="182">
        <f t="shared" si="48"/>
        <v>0</v>
      </c>
      <c r="J352" s="220">
        <f t="shared" si="44"/>
        <v>40</v>
      </c>
      <c r="K352" s="259">
        <v>0</v>
      </c>
      <c r="L352" s="179">
        <f t="shared" si="45"/>
        <v>0</v>
      </c>
      <c r="M352" s="224">
        <v>40</v>
      </c>
      <c r="N352" s="260">
        <v>0</v>
      </c>
      <c r="O352" s="182">
        <f t="shared" si="49"/>
        <v>0</v>
      </c>
      <c r="P352" s="220">
        <f t="shared" si="46"/>
        <v>40</v>
      </c>
      <c r="Q352" s="259">
        <v>0</v>
      </c>
      <c r="R352" s="177">
        <f t="shared" si="50"/>
        <v>0</v>
      </c>
      <c r="S352" s="224">
        <v>40</v>
      </c>
      <c r="T352" s="260">
        <v>0</v>
      </c>
      <c r="U352" s="183">
        <f t="shared" si="51"/>
        <v>0</v>
      </c>
      <c r="V352" s="177">
        <f t="shared" si="47"/>
        <v>0</v>
      </c>
    </row>
    <row r="353" spans="1:22" ht="15.75" thickBot="1" x14ac:dyDescent="0.3">
      <c r="A353" s="194">
        <v>346</v>
      </c>
      <c r="B353" s="292"/>
      <c r="C353" s="175" t="s">
        <v>886</v>
      </c>
      <c r="D353" s="219">
        <v>200</v>
      </c>
      <c r="E353" s="191" t="s">
        <v>1715</v>
      </c>
      <c r="F353" s="274"/>
      <c r="G353" s="224">
        <v>40</v>
      </c>
      <c r="H353" s="260">
        <v>0</v>
      </c>
      <c r="I353" s="182">
        <f t="shared" si="48"/>
        <v>0</v>
      </c>
      <c r="J353" s="220">
        <f t="shared" si="44"/>
        <v>40</v>
      </c>
      <c r="K353" s="259">
        <v>0</v>
      </c>
      <c r="L353" s="179">
        <f t="shared" si="45"/>
        <v>0</v>
      </c>
      <c r="M353" s="224">
        <v>40</v>
      </c>
      <c r="N353" s="260">
        <v>0</v>
      </c>
      <c r="O353" s="182">
        <f t="shared" si="49"/>
        <v>0</v>
      </c>
      <c r="P353" s="220">
        <f t="shared" si="46"/>
        <v>40</v>
      </c>
      <c r="Q353" s="259">
        <v>0</v>
      </c>
      <c r="R353" s="177">
        <f t="shared" si="50"/>
        <v>0</v>
      </c>
      <c r="S353" s="224">
        <v>40</v>
      </c>
      <c r="T353" s="260">
        <v>0</v>
      </c>
      <c r="U353" s="183">
        <f t="shared" si="51"/>
        <v>0</v>
      </c>
      <c r="V353" s="177">
        <f t="shared" si="47"/>
        <v>0</v>
      </c>
    </row>
    <row r="354" spans="1:22" ht="15.75" thickBot="1" x14ac:dyDescent="0.3">
      <c r="A354" s="194">
        <v>347</v>
      </c>
      <c r="B354" s="290" t="s">
        <v>1098</v>
      </c>
      <c r="C354" s="197" t="s">
        <v>887</v>
      </c>
      <c r="D354" s="219">
        <v>200</v>
      </c>
      <c r="E354" s="191" t="s">
        <v>1715</v>
      </c>
      <c r="F354" s="274"/>
      <c r="G354" s="224">
        <v>40</v>
      </c>
      <c r="H354" s="260">
        <v>0</v>
      </c>
      <c r="I354" s="182">
        <f t="shared" si="48"/>
        <v>0</v>
      </c>
      <c r="J354" s="220">
        <f t="shared" si="44"/>
        <v>40</v>
      </c>
      <c r="K354" s="259">
        <v>0</v>
      </c>
      <c r="L354" s="179">
        <f t="shared" si="45"/>
        <v>0</v>
      </c>
      <c r="M354" s="224">
        <v>40</v>
      </c>
      <c r="N354" s="260">
        <v>0</v>
      </c>
      <c r="O354" s="182">
        <f t="shared" si="49"/>
        <v>0</v>
      </c>
      <c r="P354" s="220">
        <f t="shared" si="46"/>
        <v>40</v>
      </c>
      <c r="Q354" s="259">
        <v>0</v>
      </c>
      <c r="R354" s="177">
        <f t="shared" si="50"/>
        <v>0</v>
      </c>
      <c r="S354" s="224">
        <v>40</v>
      </c>
      <c r="T354" s="260">
        <v>0</v>
      </c>
      <c r="U354" s="183">
        <f t="shared" si="51"/>
        <v>0</v>
      </c>
      <c r="V354" s="177">
        <f t="shared" si="47"/>
        <v>0</v>
      </c>
    </row>
    <row r="355" spans="1:22" ht="15.75" thickBot="1" x14ac:dyDescent="0.3">
      <c r="A355" s="194">
        <v>348</v>
      </c>
      <c r="B355" s="291"/>
      <c r="C355" s="175" t="s">
        <v>891</v>
      </c>
      <c r="D355" s="219">
        <v>400</v>
      </c>
      <c r="E355" s="191" t="s">
        <v>1715</v>
      </c>
      <c r="F355" s="274"/>
      <c r="G355" s="224">
        <v>80</v>
      </c>
      <c r="H355" s="260">
        <v>0</v>
      </c>
      <c r="I355" s="182">
        <f t="shared" si="48"/>
        <v>0</v>
      </c>
      <c r="J355" s="220">
        <f t="shared" si="44"/>
        <v>80</v>
      </c>
      <c r="K355" s="259">
        <v>0</v>
      </c>
      <c r="L355" s="179">
        <f t="shared" si="45"/>
        <v>0</v>
      </c>
      <c r="M355" s="224">
        <v>80</v>
      </c>
      <c r="N355" s="260">
        <v>0</v>
      </c>
      <c r="O355" s="182">
        <f t="shared" si="49"/>
        <v>0</v>
      </c>
      <c r="P355" s="220">
        <f t="shared" si="46"/>
        <v>80</v>
      </c>
      <c r="Q355" s="259">
        <v>0</v>
      </c>
      <c r="R355" s="177">
        <f t="shared" si="50"/>
        <v>0</v>
      </c>
      <c r="S355" s="224">
        <v>80</v>
      </c>
      <c r="T355" s="260">
        <v>0</v>
      </c>
      <c r="U355" s="183">
        <f t="shared" si="51"/>
        <v>0</v>
      </c>
      <c r="V355" s="177">
        <f t="shared" si="47"/>
        <v>0</v>
      </c>
    </row>
    <row r="356" spans="1:22" ht="15.75" thickBot="1" x14ac:dyDescent="0.3">
      <c r="A356" s="194">
        <v>349</v>
      </c>
      <c r="B356" s="291"/>
      <c r="C356" s="175" t="s">
        <v>890</v>
      </c>
      <c r="D356" s="219">
        <v>400</v>
      </c>
      <c r="E356" s="191" t="s">
        <v>1715</v>
      </c>
      <c r="F356" s="274"/>
      <c r="G356" s="224">
        <v>80</v>
      </c>
      <c r="H356" s="260">
        <v>0</v>
      </c>
      <c r="I356" s="182">
        <f t="shared" si="48"/>
        <v>0</v>
      </c>
      <c r="J356" s="220">
        <f t="shared" si="44"/>
        <v>80</v>
      </c>
      <c r="K356" s="259">
        <v>0</v>
      </c>
      <c r="L356" s="179">
        <f t="shared" si="45"/>
        <v>0</v>
      </c>
      <c r="M356" s="224">
        <v>80</v>
      </c>
      <c r="N356" s="260">
        <v>0</v>
      </c>
      <c r="O356" s="182">
        <f t="shared" si="49"/>
        <v>0</v>
      </c>
      <c r="P356" s="220">
        <f t="shared" si="46"/>
        <v>80</v>
      </c>
      <c r="Q356" s="259">
        <v>0</v>
      </c>
      <c r="R356" s="177">
        <f t="shared" si="50"/>
        <v>0</v>
      </c>
      <c r="S356" s="224">
        <v>80</v>
      </c>
      <c r="T356" s="260">
        <v>0</v>
      </c>
      <c r="U356" s="183">
        <f t="shared" si="51"/>
        <v>0</v>
      </c>
      <c r="V356" s="177">
        <f t="shared" si="47"/>
        <v>0</v>
      </c>
    </row>
    <row r="357" spans="1:22" ht="15.75" thickBot="1" x14ac:dyDescent="0.3">
      <c r="A357" s="194">
        <v>350</v>
      </c>
      <c r="B357" s="291"/>
      <c r="C357" s="175" t="s">
        <v>889</v>
      </c>
      <c r="D357" s="219">
        <v>400</v>
      </c>
      <c r="E357" s="191" t="s">
        <v>1715</v>
      </c>
      <c r="F357" s="274"/>
      <c r="G357" s="224">
        <v>80</v>
      </c>
      <c r="H357" s="260">
        <v>0</v>
      </c>
      <c r="I357" s="182">
        <f t="shared" si="48"/>
        <v>0</v>
      </c>
      <c r="J357" s="220">
        <f t="shared" si="44"/>
        <v>80</v>
      </c>
      <c r="K357" s="259">
        <v>0</v>
      </c>
      <c r="L357" s="179">
        <f t="shared" si="45"/>
        <v>0</v>
      </c>
      <c r="M357" s="224">
        <v>80</v>
      </c>
      <c r="N357" s="260">
        <v>0</v>
      </c>
      <c r="O357" s="182">
        <f t="shared" si="49"/>
        <v>0</v>
      </c>
      <c r="P357" s="220">
        <f t="shared" si="46"/>
        <v>80</v>
      </c>
      <c r="Q357" s="259">
        <v>0</v>
      </c>
      <c r="R357" s="177">
        <f t="shared" si="50"/>
        <v>0</v>
      </c>
      <c r="S357" s="224">
        <v>80</v>
      </c>
      <c r="T357" s="260">
        <v>0</v>
      </c>
      <c r="U357" s="183">
        <f t="shared" si="51"/>
        <v>0</v>
      </c>
      <c r="V357" s="177">
        <f t="shared" si="47"/>
        <v>0</v>
      </c>
    </row>
    <row r="358" spans="1:22" ht="15.75" thickBot="1" x14ac:dyDescent="0.3">
      <c r="A358" s="194">
        <v>351</v>
      </c>
      <c r="B358" s="291"/>
      <c r="C358" s="175" t="s">
        <v>888</v>
      </c>
      <c r="D358" s="219">
        <v>400</v>
      </c>
      <c r="E358" s="191" t="s">
        <v>1715</v>
      </c>
      <c r="F358" s="274"/>
      <c r="G358" s="224">
        <v>80</v>
      </c>
      <c r="H358" s="260">
        <v>0</v>
      </c>
      <c r="I358" s="182">
        <f t="shared" si="48"/>
        <v>0</v>
      </c>
      <c r="J358" s="220">
        <f t="shared" si="44"/>
        <v>80</v>
      </c>
      <c r="K358" s="259">
        <v>0</v>
      </c>
      <c r="L358" s="179">
        <f t="shared" si="45"/>
        <v>0</v>
      </c>
      <c r="M358" s="224">
        <v>80</v>
      </c>
      <c r="N358" s="260">
        <v>0</v>
      </c>
      <c r="O358" s="182">
        <f t="shared" si="49"/>
        <v>0</v>
      </c>
      <c r="P358" s="220">
        <f t="shared" si="46"/>
        <v>80</v>
      </c>
      <c r="Q358" s="259">
        <v>0</v>
      </c>
      <c r="R358" s="177">
        <f t="shared" si="50"/>
        <v>0</v>
      </c>
      <c r="S358" s="224">
        <v>80</v>
      </c>
      <c r="T358" s="260">
        <v>0</v>
      </c>
      <c r="U358" s="183">
        <f t="shared" si="51"/>
        <v>0</v>
      </c>
      <c r="V358" s="177">
        <f t="shared" si="47"/>
        <v>0</v>
      </c>
    </row>
    <row r="359" spans="1:22" ht="15.75" thickBot="1" x14ac:dyDescent="0.3">
      <c r="A359" s="194">
        <v>352</v>
      </c>
      <c r="B359" s="291"/>
      <c r="C359" s="175" t="s">
        <v>892</v>
      </c>
      <c r="D359" s="219">
        <v>400</v>
      </c>
      <c r="E359" s="191" t="s">
        <v>1715</v>
      </c>
      <c r="F359" s="274"/>
      <c r="G359" s="224">
        <v>80</v>
      </c>
      <c r="H359" s="260">
        <v>0</v>
      </c>
      <c r="I359" s="182">
        <f t="shared" si="48"/>
        <v>0</v>
      </c>
      <c r="J359" s="220">
        <f t="shared" si="44"/>
        <v>80</v>
      </c>
      <c r="K359" s="259">
        <v>0</v>
      </c>
      <c r="L359" s="179">
        <f t="shared" si="45"/>
        <v>0</v>
      </c>
      <c r="M359" s="224">
        <v>80</v>
      </c>
      <c r="N359" s="260">
        <v>0</v>
      </c>
      <c r="O359" s="182">
        <f t="shared" si="49"/>
        <v>0</v>
      </c>
      <c r="P359" s="220">
        <f t="shared" si="46"/>
        <v>80</v>
      </c>
      <c r="Q359" s="259">
        <v>0</v>
      </c>
      <c r="R359" s="177">
        <f t="shared" si="50"/>
        <v>0</v>
      </c>
      <c r="S359" s="224">
        <v>80</v>
      </c>
      <c r="T359" s="260">
        <v>0</v>
      </c>
      <c r="U359" s="183">
        <f t="shared" si="51"/>
        <v>0</v>
      </c>
      <c r="V359" s="177">
        <f t="shared" si="47"/>
        <v>0</v>
      </c>
    </row>
    <row r="360" spans="1:22" ht="15.75" thickBot="1" x14ac:dyDescent="0.3">
      <c r="A360" s="194">
        <v>353</v>
      </c>
      <c r="B360" s="291"/>
      <c r="C360" s="175" t="s">
        <v>893</v>
      </c>
      <c r="D360" s="219">
        <v>200</v>
      </c>
      <c r="E360" s="191" t="s">
        <v>1715</v>
      </c>
      <c r="F360" s="274"/>
      <c r="G360" s="224">
        <v>40</v>
      </c>
      <c r="H360" s="260">
        <v>0</v>
      </c>
      <c r="I360" s="182">
        <f t="shared" si="48"/>
        <v>0</v>
      </c>
      <c r="J360" s="220">
        <f t="shared" si="44"/>
        <v>40</v>
      </c>
      <c r="K360" s="259">
        <v>0</v>
      </c>
      <c r="L360" s="179">
        <f t="shared" si="45"/>
        <v>0</v>
      </c>
      <c r="M360" s="224">
        <v>40</v>
      </c>
      <c r="N360" s="260">
        <v>0</v>
      </c>
      <c r="O360" s="182">
        <f t="shared" si="49"/>
        <v>0</v>
      </c>
      <c r="P360" s="220">
        <f t="shared" si="46"/>
        <v>40</v>
      </c>
      <c r="Q360" s="259">
        <v>0</v>
      </c>
      <c r="R360" s="177">
        <f t="shared" si="50"/>
        <v>0</v>
      </c>
      <c r="S360" s="224">
        <v>40</v>
      </c>
      <c r="T360" s="260">
        <v>0</v>
      </c>
      <c r="U360" s="183">
        <f t="shared" si="51"/>
        <v>0</v>
      </c>
      <c r="V360" s="177">
        <f t="shared" si="47"/>
        <v>0</v>
      </c>
    </row>
    <row r="361" spans="1:22" ht="15.75" thickBot="1" x14ac:dyDescent="0.3">
      <c r="A361" s="194">
        <v>354</v>
      </c>
      <c r="B361" s="291"/>
      <c r="C361" s="175" t="s">
        <v>894</v>
      </c>
      <c r="D361" s="219">
        <v>200</v>
      </c>
      <c r="E361" s="191" t="s">
        <v>1715</v>
      </c>
      <c r="F361" s="274"/>
      <c r="G361" s="224">
        <v>40</v>
      </c>
      <c r="H361" s="260">
        <v>0</v>
      </c>
      <c r="I361" s="182">
        <f t="shared" si="48"/>
        <v>0</v>
      </c>
      <c r="J361" s="220">
        <f t="shared" si="44"/>
        <v>40</v>
      </c>
      <c r="K361" s="259">
        <v>0</v>
      </c>
      <c r="L361" s="179">
        <f t="shared" si="45"/>
        <v>0</v>
      </c>
      <c r="M361" s="224">
        <v>40</v>
      </c>
      <c r="N361" s="260">
        <v>0</v>
      </c>
      <c r="O361" s="182">
        <f t="shared" si="49"/>
        <v>0</v>
      </c>
      <c r="P361" s="220">
        <f t="shared" si="46"/>
        <v>40</v>
      </c>
      <c r="Q361" s="259">
        <v>0</v>
      </c>
      <c r="R361" s="177">
        <f t="shared" si="50"/>
        <v>0</v>
      </c>
      <c r="S361" s="224">
        <v>40</v>
      </c>
      <c r="T361" s="260">
        <v>0</v>
      </c>
      <c r="U361" s="183">
        <f t="shared" si="51"/>
        <v>0</v>
      </c>
      <c r="V361" s="177">
        <f t="shared" si="47"/>
        <v>0</v>
      </c>
    </row>
    <row r="362" spans="1:22" ht="15.75" thickBot="1" x14ac:dyDescent="0.3">
      <c r="A362" s="194">
        <v>355</v>
      </c>
      <c r="B362" s="291"/>
      <c r="C362" s="175" t="s">
        <v>895</v>
      </c>
      <c r="D362" s="219">
        <v>200</v>
      </c>
      <c r="E362" s="191" t="s">
        <v>1715</v>
      </c>
      <c r="F362" s="274"/>
      <c r="G362" s="224">
        <v>40</v>
      </c>
      <c r="H362" s="260">
        <v>0</v>
      </c>
      <c r="I362" s="182">
        <f t="shared" si="48"/>
        <v>0</v>
      </c>
      <c r="J362" s="220">
        <f t="shared" si="44"/>
        <v>40</v>
      </c>
      <c r="K362" s="259">
        <v>0</v>
      </c>
      <c r="L362" s="179">
        <f t="shared" si="45"/>
        <v>0</v>
      </c>
      <c r="M362" s="224">
        <v>40</v>
      </c>
      <c r="N362" s="260">
        <v>0</v>
      </c>
      <c r="O362" s="182">
        <f t="shared" si="49"/>
        <v>0</v>
      </c>
      <c r="P362" s="220">
        <f t="shared" si="46"/>
        <v>40</v>
      </c>
      <c r="Q362" s="259">
        <v>0</v>
      </c>
      <c r="R362" s="177">
        <f t="shared" si="50"/>
        <v>0</v>
      </c>
      <c r="S362" s="224">
        <v>40</v>
      </c>
      <c r="T362" s="260">
        <v>0</v>
      </c>
      <c r="U362" s="183">
        <f t="shared" si="51"/>
        <v>0</v>
      </c>
      <c r="V362" s="177">
        <f t="shared" si="47"/>
        <v>0</v>
      </c>
    </row>
    <row r="363" spans="1:22" ht="15.75" thickBot="1" x14ac:dyDescent="0.3">
      <c r="A363" s="194">
        <v>356</v>
      </c>
      <c r="B363" s="291"/>
      <c r="C363" s="175" t="s">
        <v>896</v>
      </c>
      <c r="D363" s="219">
        <v>60</v>
      </c>
      <c r="E363" s="191" t="s">
        <v>1715</v>
      </c>
      <c r="F363" s="274"/>
      <c r="G363" s="224">
        <v>12</v>
      </c>
      <c r="H363" s="260">
        <v>0</v>
      </c>
      <c r="I363" s="182">
        <f t="shared" si="48"/>
        <v>0</v>
      </c>
      <c r="J363" s="220">
        <f t="shared" si="44"/>
        <v>12</v>
      </c>
      <c r="K363" s="259">
        <v>0</v>
      </c>
      <c r="L363" s="179">
        <f t="shared" si="45"/>
        <v>0</v>
      </c>
      <c r="M363" s="224">
        <v>12</v>
      </c>
      <c r="N363" s="260">
        <v>0</v>
      </c>
      <c r="O363" s="182">
        <f t="shared" si="49"/>
        <v>0</v>
      </c>
      <c r="P363" s="220">
        <f t="shared" si="46"/>
        <v>12</v>
      </c>
      <c r="Q363" s="259">
        <v>0</v>
      </c>
      <c r="R363" s="177">
        <f t="shared" si="50"/>
        <v>0</v>
      </c>
      <c r="S363" s="224">
        <v>12</v>
      </c>
      <c r="T363" s="260">
        <v>0</v>
      </c>
      <c r="U363" s="183">
        <f t="shared" si="51"/>
        <v>0</v>
      </c>
      <c r="V363" s="177">
        <f>U363+R363+O363+L363+I363</f>
        <v>0</v>
      </c>
    </row>
    <row r="364" spans="1:22" ht="15.75" thickBot="1" x14ac:dyDescent="0.3">
      <c r="A364" s="194">
        <v>357</v>
      </c>
      <c r="B364" s="291"/>
      <c r="C364" s="175" t="s">
        <v>897</v>
      </c>
      <c r="D364" s="219">
        <v>60</v>
      </c>
      <c r="E364" s="191" t="s">
        <v>1715</v>
      </c>
      <c r="F364" s="274"/>
      <c r="G364" s="224">
        <v>12</v>
      </c>
      <c r="H364" s="260">
        <v>0</v>
      </c>
      <c r="I364" s="182">
        <f t="shared" si="48"/>
        <v>0</v>
      </c>
      <c r="J364" s="220">
        <f t="shared" si="44"/>
        <v>12</v>
      </c>
      <c r="K364" s="259">
        <v>0</v>
      </c>
      <c r="L364" s="179">
        <f t="shared" si="45"/>
        <v>0</v>
      </c>
      <c r="M364" s="224">
        <v>12</v>
      </c>
      <c r="N364" s="260">
        <v>0</v>
      </c>
      <c r="O364" s="182">
        <f t="shared" si="49"/>
        <v>0</v>
      </c>
      <c r="P364" s="220">
        <f t="shared" si="46"/>
        <v>12</v>
      </c>
      <c r="Q364" s="259">
        <v>0</v>
      </c>
      <c r="R364" s="177">
        <f t="shared" si="50"/>
        <v>0</v>
      </c>
      <c r="S364" s="224">
        <v>12</v>
      </c>
      <c r="T364" s="260">
        <v>0</v>
      </c>
      <c r="U364" s="183">
        <f t="shared" si="51"/>
        <v>0</v>
      </c>
      <c r="V364" s="177">
        <f t="shared" si="47"/>
        <v>0</v>
      </c>
    </row>
    <row r="365" spans="1:22" ht="15.75" thickBot="1" x14ac:dyDescent="0.3">
      <c r="A365" s="194">
        <v>358</v>
      </c>
      <c r="B365" s="291"/>
      <c r="C365" s="175" t="s">
        <v>898</v>
      </c>
      <c r="D365" s="219">
        <v>400</v>
      </c>
      <c r="E365" s="191" t="s">
        <v>1715</v>
      </c>
      <c r="F365" s="274"/>
      <c r="G365" s="224">
        <v>80</v>
      </c>
      <c r="H365" s="260">
        <v>0</v>
      </c>
      <c r="I365" s="182">
        <f t="shared" si="48"/>
        <v>0</v>
      </c>
      <c r="J365" s="220">
        <f t="shared" si="44"/>
        <v>80</v>
      </c>
      <c r="K365" s="259">
        <v>0</v>
      </c>
      <c r="L365" s="179">
        <f t="shared" si="45"/>
        <v>0</v>
      </c>
      <c r="M365" s="224">
        <v>80</v>
      </c>
      <c r="N365" s="260">
        <v>0</v>
      </c>
      <c r="O365" s="182">
        <f t="shared" si="49"/>
        <v>0</v>
      </c>
      <c r="P365" s="220">
        <f t="shared" si="46"/>
        <v>80</v>
      </c>
      <c r="Q365" s="259">
        <v>0</v>
      </c>
      <c r="R365" s="177">
        <f t="shared" si="50"/>
        <v>0</v>
      </c>
      <c r="S365" s="224">
        <v>80</v>
      </c>
      <c r="T365" s="260">
        <v>0</v>
      </c>
      <c r="U365" s="183">
        <f t="shared" si="51"/>
        <v>0</v>
      </c>
      <c r="V365" s="177">
        <f t="shared" si="47"/>
        <v>0</v>
      </c>
    </row>
    <row r="366" spans="1:22" ht="15.75" thickBot="1" x14ac:dyDescent="0.3">
      <c r="A366" s="194">
        <v>359</v>
      </c>
      <c r="B366" s="291"/>
      <c r="C366" s="175" t="s">
        <v>899</v>
      </c>
      <c r="D366" s="219">
        <v>400</v>
      </c>
      <c r="E366" s="191" t="s">
        <v>1715</v>
      </c>
      <c r="F366" s="274"/>
      <c r="G366" s="224">
        <v>80</v>
      </c>
      <c r="H366" s="260">
        <v>0</v>
      </c>
      <c r="I366" s="182">
        <f t="shared" si="48"/>
        <v>0</v>
      </c>
      <c r="J366" s="220">
        <f t="shared" si="44"/>
        <v>80</v>
      </c>
      <c r="K366" s="259">
        <v>0</v>
      </c>
      <c r="L366" s="179">
        <f t="shared" si="45"/>
        <v>0</v>
      </c>
      <c r="M366" s="224">
        <v>80</v>
      </c>
      <c r="N366" s="260">
        <v>0</v>
      </c>
      <c r="O366" s="182">
        <f t="shared" si="49"/>
        <v>0</v>
      </c>
      <c r="P366" s="220">
        <f t="shared" si="46"/>
        <v>80</v>
      </c>
      <c r="Q366" s="259">
        <v>0</v>
      </c>
      <c r="R366" s="177">
        <f t="shared" si="50"/>
        <v>0</v>
      </c>
      <c r="S366" s="224">
        <v>80</v>
      </c>
      <c r="T366" s="260">
        <v>0</v>
      </c>
      <c r="U366" s="183">
        <f t="shared" si="51"/>
        <v>0</v>
      </c>
      <c r="V366" s="177">
        <f t="shared" si="47"/>
        <v>0</v>
      </c>
    </row>
    <row r="367" spans="1:22" ht="15.75" thickBot="1" x14ac:dyDescent="0.3">
      <c r="A367" s="194">
        <v>360</v>
      </c>
      <c r="B367" s="291"/>
      <c r="C367" s="175" t="s">
        <v>900</v>
      </c>
      <c r="D367" s="219">
        <v>400</v>
      </c>
      <c r="E367" s="191" t="s">
        <v>1715</v>
      </c>
      <c r="F367" s="274"/>
      <c r="G367" s="224">
        <v>80</v>
      </c>
      <c r="H367" s="260">
        <v>0</v>
      </c>
      <c r="I367" s="182">
        <f t="shared" si="48"/>
        <v>0</v>
      </c>
      <c r="J367" s="220">
        <f t="shared" si="44"/>
        <v>80</v>
      </c>
      <c r="K367" s="259">
        <v>0</v>
      </c>
      <c r="L367" s="179">
        <f t="shared" si="45"/>
        <v>0</v>
      </c>
      <c r="M367" s="224">
        <v>80</v>
      </c>
      <c r="N367" s="260">
        <v>0</v>
      </c>
      <c r="O367" s="182">
        <f t="shared" si="49"/>
        <v>0</v>
      </c>
      <c r="P367" s="220">
        <f t="shared" si="46"/>
        <v>80</v>
      </c>
      <c r="Q367" s="259">
        <v>0</v>
      </c>
      <c r="R367" s="177">
        <f t="shared" si="50"/>
        <v>0</v>
      </c>
      <c r="S367" s="224">
        <v>80</v>
      </c>
      <c r="T367" s="260">
        <v>0</v>
      </c>
      <c r="U367" s="183">
        <f t="shared" si="51"/>
        <v>0</v>
      </c>
      <c r="V367" s="177">
        <f t="shared" si="47"/>
        <v>0</v>
      </c>
    </row>
    <row r="368" spans="1:22" ht="15.75" thickBot="1" x14ac:dyDescent="0.3">
      <c r="A368" s="194">
        <v>361</v>
      </c>
      <c r="B368" s="291"/>
      <c r="C368" s="175" t="s">
        <v>901</v>
      </c>
      <c r="D368" s="219">
        <v>400</v>
      </c>
      <c r="E368" s="191" t="s">
        <v>1715</v>
      </c>
      <c r="F368" s="274"/>
      <c r="G368" s="224">
        <v>80</v>
      </c>
      <c r="H368" s="260">
        <v>0</v>
      </c>
      <c r="I368" s="182">
        <f t="shared" si="48"/>
        <v>0</v>
      </c>
      <c r="J368" s="220">
        <f t="shared" si="44"/>
        <v>80</v>
      </c>
      <c r="K368" s="259">
        <v>0</v>
      </c>
      <c r="L368" s="179">
        <f t="shared" si="45"/>
        <v>0</v>
      </c>
      <c r="M368" s="224">
        <v>80</v>
      </c>
      <c r="N368" s="260">
        <v>0</v>
      </c>
      <c r="O368" s="182">
        <f t="shared" si="49"/>
        <v>0</v>
      </c>
      <c r="P368" s="220">
        <f t="shared" si="46"/>
        <v>80</v>
      </c>
      <c r="Q368" s="259">
        <v>0</v>
      </c>
      <c r="R368" s="177">
        <f t="shared" si="50"/>
        <v>0</v>
      </c>
      <c r="S368" s="224">
        <v>80</v>
      </c>
      <c r="T368" s="260">
        <v>0</v>
      </c>
      <c r="U368" s="183">
        <f t="shared" si="51"/>
        <v>0</v>
      </c>
      <c r="V368" s="177">
        <f t="shared" si="47"/>
        <v>0</v>
      </c>
    </row>
    <row r="369" spans="1:22" ht="15.75" thickBot="1" x14ac:dyDescent="0.3">
      <c r="A369" s="194">
        <v>362</v>
      </c>
      <c r="B369" s="291"/>
      <c r="C369" s="175" t="s">
        <v>902</v>
      </c>
      <c r="D369" s="219">
        <v>200</v>
      </c>
      <c r="E369" s="191" t="s">
        <v>1715</v>
      </c>
      <c r="F369" s="274"/>
      <c r="G369" s="224">
        <v>40</v>
      </c>
      <c r="H369" s="260">
        <v>0</v>
      </c>
      <c r="I369" s="182">
        <f t="shared" si="48"/>
        <v>0</v>
      </c>
      <c r="J369" s="220">
        <f t="shared" si="44"/>
        <v>40</v>
      </c>
      <c r="K369" s="259">
        <v>0</v>
      </c>
      <c r="L369" s="179">
        <f t="shared" si="45"/>
        <v>0</v>
      </c>
      <c r="M369" s="224">
        <v>40</v>
      </c>
      <c r="N369" s="260">
        <v>0</v>
      </c>
      <c r="O369" s="182">
        <f t="shared" si="49"/>
        <v>0</v>
      </c>
      <c r="P369" s="220">
        <f t="shared" si="46"/>
        <v>40</v>
      </c>
      <c r="Q369" s="259">
        <v>0</v>
      </c>
      <c r="R369" s="177">
        <f t="shared" si="50"/>
        <v>0</v>
      </c>
      <c r="S369" s="224">
        <v>40</v>
      </c>
      <c r="T369" s="260">
        <v>0</v>
      </c>
      <c r="U369" s="183">
        <f t="shared" si="51"/>
        <v>0</v>
      </c>
      <c r="V369" s="177">
        <f t="shared" si="47"/>
        <v>0</v>
      </c>
    </row>
    <row r="370" spans="1:22" ht="15.75" thickBot="1" x14ac:dyDescent="0.3">
      <c r="A370" s="194">
        <v>363</v>
      </c>
      <c r="B370" s="291"/>
      <c r="C370" s="175" t="s">
        <v>903</v>
      </c>
      <c r="D370" s="219">
        <v>200</v>
      </c>
      <c r="E370" s="191" t="s">
        <v>1715</v>
      </c>
      <c r="F370" s="274"/>
      <c r="G370" s="224">
        <v>40</v>
      </c>
      <c r="H370" s="260">
        <v>0</v>
      </c>
      <c r="I370" s="182">
        <f t="shared" si="48"/>
        <v>0</v>
      </c>
      <c r="J370" s="220">
        <f t="shared" si="44"/>
        <v>40</v>
      </c>
      <c r="K370" s="259">
        <v>0</v>
      </c>
      <c r="L370" s="179">
        <f t="shared" si="45"/>
        <v>0</v>
      </c>
      <c r="M370" s="224">
        <v>40</v>
      </c>
      <c r="N370" s="260">
        <v>0</v>
      </c>
      <c r="O370" s="182">
        <f t="shared" si="49"/>
        <v>0</v>
      </c>
      <c r="P370" s="220">
        <f t="shared" si="46"/>
        <v>40</v>
      </c>
      <c r="Q370" s="259">
        <v>0</v>
      </c>
      <c r="R370" s="177">
        <f t="shared" si="50"/>
        <v>0</v>
      </c>
      <c r="S370" s="224">
        <v>40</v>
      </c>
      <c r="T370" s="260">
        <v>0</v>
      </c>
      <c r="U370" s="183">
        <f t="shared" si="51"/>
        <v>0</v>
      </c>
      <c r="V370" s="177">
        <f t="shared" si="47"/>
        <v>0</v>
      </c>
    </row>
    <row r="371" spans="1:22" ht="15.75" thickBot="1" x14ac:dyDescent="0.3">
      <c r="A371" s="194">
        <v>364</v>
      </c>
      <c r="B371" s="292"/>
      <c r="C371" s="175" t="s">
        <v>904</v>
      </c>
      <c r="D371" s="219">
        <v>60</v>
      </c>
      <c r="E371" s="191" t="s">
        <v>1715</v>
      </c>
      <c r="F371" s="274"/>
      <c r="G371" s="224">
        <v>12</v>
      </c>
      <c r="H371" s="260">
        <v>0</v>
      </c>
      <c r="I371" s="182">
        <f t="shared" si="48"/>
        <v>0</v>
      </c>
      <c r="J371" s="220">
        <f t="shared" si="44"/>
        <v>12</v>
      </c>
      <c r="K371" s="259">
        <v>0</v>
      </c>
      <c r="L371" s="179">
        <f t="shared" si="45"/>
        <v>0</v>
      </c>
      <c r="M371" s="224">
        <v>12</v>
      </c>
      <c r="N371" s="260">
        <v>0</v>
      </c>
      <c r="O371" s="182">
        <f t="shared" si="49"/>
        <v>0</v>
      </c>
      <c r="P371" s="220">
        <f t="shared" si="46"/>
        <v>12</v>
      </c>
      <c r="Q371" s="259">
        <v>0</v>
      </c>
      <c r="R371" s="177">
        <f t="shared" si="50"/>
        <v>0</v>
      </c>
      <c r="S371" s="224">
        <v>12</v>
      </c>
      <c r="T371" s="260">
        <v>0</v>
      </c>
      <c r="U371" s="183">
        <f t="shared" si="51"/>
        <v>0</v>
      </c>
      <c r="V371" s="177">
        <f t="shared" si="47"/>
        <v>0</v>
      </c>
    </row>
    <row r="372" spans="1:22" ht="16.5" customHeight="1" thickBot="1" x14ac:dyDescent="0.3">
      <c r="A372" s="194">
        <v>365</v>
      </c>
      <c r="B372" s="290" t="s">
        <v>1099</v>
      </c>
      <c r="C372" s="175" t="s">
        <v>905</v>
      </c>
      <c r="D372" s="219">
        <v>60</v>
      </c>
      <c r="E372" s="191" t="s">
        <v>1715</v>
      </c>
      <c r="F372" s="274"/>
      <c r="G372" s="224">
        <v>12</v>
      </c>
      <c r="H372" s="260">
        <v>0</v>
      </c>
      <c r="I372" s="182">
        <f t="shared" si="48"/>
        <v>0</v>
      </c>
      <c r="J372" s="220">
        <f t="shared" si="44"/>
        <v>12</v>
      </c>
      <c r="K372" s="259">
        <v>0</v>
      </c>
      <c r="L372" s="179">
        <f t="shared" si="45"/>
        <v>0</v>
      </c>
      <c r="M372" s="224">
        <v>12</v>
      </c>
      <c r="N372" s="260">
        <v>0</v>
      </c>
      <c r="O372" s="182">
        <f t="shared" si="49"/>
        <v>0</v>
      </c>
      <c r="P372" s="220">
        <f t="shared" si="46"/>
        <v>12</v>
      </c>
      <c r="Q372" s="259">
        <v>0</v>
      </c>
      <c r="R372" s="177">
        <f t="shared" si="50"/>
        <v>0</v>
      </c>
      <c r="S372" s="224">
        <v>12</v>
      </c>
      <c r="T372" s="260">
        <v>0</v>
      </c>
      <c r="U372" s="183">
        <f t="shared" si="51"/>
        <v>0</v>
      </c>
      <c r="V372" s="177">
        <f t="shared" si="47"/>
        <v>0</v>
      </c>
    </row>
    <row r="373" spans="1:22" ht="15.75" thickBot="1" x14ac:dyDescent="0.3">
      <c r="A373" s="194">
        <v>366</v>
      </c>
      <c r="B373" s="291"/>
      <c r="C373" s="175" t="s">
        <v>906</v>
      </c>
      <c r="D373" s="219">
        <v>60</v>
      </c>
      <c r="E373" s="191" t="s">
        <v>1715</v>
      </c>
      <c r="F373" s="274"/>
      <c r="G373" s="224">
        <v>12</v>
      </c>
      <c r="H373" s="260">
        <v>0</v>
      </c>
      <c r="I373" s="182">
        <f t="shared" si="48"/>
        <v>0</v>
      </c>
      <c r="J373" s="220">
        <f t="shared" si="44"/>
        <v>12</v>
      </c>
      <c r="K373" s="259">
        <v>0</v>
      </c>
      <c r="L373" s="179">
        <f t="shared" si="45"/>
        <v>0</v>
      </c>
      <c r="M373" s="224">
        <v>12</v>
      </c>
      <c r="N373" s="260">
        <v>0</v>
      </c>
      <c r="O373" s="182">
        <f t="shared" si="49"/>
        <v>0</v>
      </c>
      <c r="P373" s="220">
        <f t="shared" si="46"/>
        <v>12</v>
      </c>
      <c r="Q373" s="259">
        <v>0</v>
      </c>
      <c r="R373" s="177">
        <f t="shared" si="50"/>
        <v>0</v>
      </c>
      <c r="S373" s="224">
        <v>12</v>
      </c>
      <c r="T373" s="260">
        <v>0</v>
      </c>
      <c r="U373" s="183">
        <f t="shared" si="51"/>
        <v>0</v>
      </c>
      <c r="V373" s="177">
        <f t="shared" si="47"/>
        <v>0</v>
      </c>
    </row>
    <row r="374" spans="1:22" ht="15.75" thickBot="1" x14ac:dyDescent="0.3">
      <c r="A374" s="194">
        <v>367</v>
      </c>
      <c r="B374" s="291"/>
      <c r="C374" s="175" t="s">
        <v>907</v>
      </c>
      <c r="D374" s="219">
        <v>60</v>
      </c>
      <c r="E374" s="191" t="s">
        <v>1715</v>
      </c>
      <c r="F374" s="274"/>
      <c r="G374" s="224">
        <v>12</v>
      </c>
      <c r="H374" s="260">
        <v>0</v>
      </c>
      <c r="I374" s="182">
        <f t="shared" si="48"/>
        <v>0</v>
      </c>
      <c r="J374" s="220">
        <f t="shared" si="44"/>
        <v>12</v>
      </c>
      <c r="K374" s="259">
        <v>0</v>
      </c>
      <c r="L374" s="179">
        <f t="shared" si="45"/>
        <v>0</v>
      </c>
      <c r="M374" s="224">
        <v>12</v>
      </c>
      <c r="N374" s="260">
        <v>0</v>
      </c>
      <c r="O374" s="182">
        <f t="shared" si="49"/>
        <v>0</v>
      </c>
      <c r="P374" s="220">
        <f t="shared" si="46"/>
        <v>12</v>
      </c>
      <c r="Q374" s="259">
        <v>0</v>
      </c>
      <c r="R374" s="177">
        <f t="shared" si="50"/>
        <v>0</v>
      </c>
      <c r="S374" s="224">
        <v>12</v>
      </c>
      <c r="T374" s="260">
        <v>0</v>
      </c>
      <c r="U374" s="183">
        <f t="shared" si="51"/>
        <v>0</v>
      </c>
      <c r="V374" s="177">
        <f t="shared" si="47"/>
        <v>0</v>
      </c>
    </row>
    <row r="375" spans="1:22" ht="15.75" thickBot="1" x14ac:dyDescent="0.3">
      <c r="A375" s="194">
        <v>368</v>
      </c>
      <c r="B375" s="291"/>
      <c r="C375" s="175" t="s">
        <v>908</v>
      </c>
      <c r="D375" s="219">
        <v>60</v>
      </c>
      <c r="E375" s="191" t="s">
        <v>1715</v>
      </c>
      <c r="F375" s="274"/>
      <c r="G375" s="224">
        <v>12</v>
      </c>
      <c r="H375" s="260">
        <v>0</v>
      </c>
      <c r="I375" s="182">
        <f t="shared" si="48"/>
        <v>0</v>
      </c>
      <c r="J375" s="220">
        <f t="shared" si="44"/>
        <v>12</v>
      </c>
      <c r="K375" s="259">
        <v>0</v>
      </c>
      <c r="L375" s="179">
        <f t="shared" si="45"/>
        <v>0</v>
      </c>
      <c r="M375" s="224">
        <v>12</v>
      </c>
      <c r="N375" s="260">
        <v>0</v>
      </c>
      <c r="O375" s="182">
        <f t="shared" si="49"/>
        <v>0</v>
      </c>
      <c r="P375" s="220">
        <f t="shared" si="46"/>
        <v>12</v>
      </c>
      <c r="Q375" s="259">
        <v>0</v>
      </c>
      <c r="R375" s="177">
        <f t="shared" si="50"/>
        <v>0</v>
      </c>
      <c r="S375" s="224">
        <v>12</v>
      </c>
      <c r="T375" s="260">
        <v>0</v>
      </c>
      <c r="U375" s="183">
        <f t="shared" si="51"/>
        <v>0</v>
      </c>
      <c r="V375" s="177">
        <f t="shared" si="47"/>
        <v>0</v>
      </c>
    </row>
    <row r="376" spans="1:22" ht="15.75" thickBot="1" x14ac:dyDescent="0.3">
      <c r="A376" s="194">
        <v>369</v>
      </c>
      <c r="B376" s="291"/>
      <c r="C376" s="175" t="s">
        <v>909</v>
      </c>
      <c r="D376" s="219">
        <v>60</v>
      </c>
      <c r="E376" s="191" t="s">
        <v>1715</v>
      </c>
      <c r="F376" s="274"/>
      <c r="G376" s="224">
        <v>12</v>
      </c>
      <c r="H376" s="260">
        <v>0</v>
      </c>
      <c r="I376" s="182">
        <f t="shared" si="48"/>
        <v>0</v>
      </c>
      <c r="J376" s="220">
        <f t="shared" si="44"/>
        <v>12</v>
      </c>
      <c r="K376" s="259">
        <v>0</v>
      </c>
      <c r="L376" s="179">
        <f t="shared" si="45"/>
        <v>0</v>
      </c>
      <c r="M376" s="224">
        <v>12</v>
      </c>
      <c r="N376" s="260">
        <v>0</v>
      </c>
      <c r="O376" s="182">
        <f t="shared" si="49"/>
        <v>0</v>
      </c>
      <c r="P376" s="220">
        <f t="shared" si="46"/>
        <v>12</v>
      </c>
      <c r="Q376" s="259">
        <v>0</v>
      </c>
      <c r="R376" s="177">
        <f t="shared" si="50"/>
        <v>0</v>
      </c>
      <c r="S376" s="224">
        <v>12</v>
      </c>
      <c r="T376" s="260">
        <v>0</v>
      </c>
      <c r="U376" s="183">
        <f t="shared" si="51"/>
        <v>0</v>
      </c>
      <c r="V376" s="177">
        <f t="shared" si="47"/>
        <v>0</v>
      </c>
    </row>
    <row r="377" spans="1:22" ht="15.75" thickBot="1" x14ac:dyDescent="0.3">
      <c r="A377" s="194">
        <v>370</v>
      </c>
      <c r="B377" s="291"/>
      <c r="C377" s="175" t="s">
        <v>910</v>
      </c>
      <c r="D377" s="219">
        <v>60</v>
      </c>
      <c r="E377" s="191" t="s">
        <v>1715</v>
      </c>
      <c r="F377" s="274"/>
      <c r="G377" s="224">
        <v>12</v>
      </c>
      <c r="H377" s="260">
        <v>0</v>
      </c>
      <c r="I377" s="182">
        <f t="shared" si="48"/>
        <v>0</v>
      </c>
      <c r="J377" s="220">
        <f t="shared" si="44"/>
        <v>12</v>
      </c>
      <c r="K377" s="259">
        <v>0</v>
      </c>
      <c r="L377" s="179">
        <f t="shared" si="45"/>
        <v>0</v>
      </c>
      <c r="M377" s="224">
        <v>12</v>
      </c>
      <c r="N377" s="260">
        <v>0</v>
      </c>
      <c r="O377" s="182">
        <f t="shared" si="49"/>
        <v>0</v>
      </c>
      <c r="P377" s="220">
        <f t="shared" si="46"/>
        <v>12</v>
      </c>
      <c r="Q377" s="259">
        <v>0</v>
      </c>
      <c r="R377" s="177">
        <f t="shared" si="50"/>
        <v>0</v>
      </c>
      <c r="S377" s="224">
        <v>12</v>
      </c>
      <c r="T377" s="260">
        <v>0</v>
      </c>
      <c r="U377" s="183">
        <f t="shared" si="51"/>
        <v>0</v>
      </c>
      <c r="V377" s="177">
        <f t="shared" si="47"/>
        <v>0</v>
      </c>
    </row>
    <row r="378" spans="1:22" ht="15.75" thickBot="1" x14ac:dyDescent="0.3">
      <c r="A378" s="194">
        <v>371</v>
      </c>
      <c r="B378" s="291"/>
      <c r="C378" s="175" t="s">
        <v>911</v>
      </c>
      <c r="D378" s="219">
        <v>60</v>
      </c>
      <c r="E378" s="191" t="s">
        <v>1715</v>
      </c>
      <c r="F378" s="274"/>
      <c r="G378" s="224">
        <v>12</v>
      </c>
      <c r="H378" s="260">
        <v>0</v>
      </c>
      <c r="I378" s="182">
        <f t="shared" si="48"/>
        <v>0</v>
      </c>
      <c r="J378" s="220">
        <f t="shared" si="44"/>
        <v>12</v>
      </c>
      <c r="K378" s="259">
        <v>0</v>
      </c>
      <c r="L378" s="179">
        <f t="shared" si="45"/>
        <v>0</v>
      </c>
      <c r="M378" s="224">
        <v>12</v>
      </c>
      <c r="N378" s="260">
        <v>0</v>
      </c>
      <c r="O378" s="182">
        <f t="shared" si="49"/>
        <v>0</v>
      </c>
      <c r="P378" s="220">
        <f t="shared" si="46"/>
        <v>12</v>
      </c>
      <c r="Q378" s="259">
        <v>0</v>
      </c>
      <c r="R378" s="177">
        <f t="shared" si="50"/>
        <v>0</v>
      </c>
      <c r="S378" s="224">
        <v>12</v>
      </c>
      <c r="T378" s="260">
        <v>0</v>
      </c>
      <c r="U378" s="183">
        <f t="shared" si="51"/>
        <v>0</v>
      </c>
      <c r="V378" s="177">
        <f t="shared" si="47"/>
        <v>0</v>
      </c>
    </row>
    <row r="379" spans="1:22" ht="15.75" thickBot="1" x14ac:dyDescent="0.3">
      <c r="A379" s="194">
        <v>372</v>
      </c>
      <c r="B379" s="291"/>
      <c r="C379" s="175" t="s">
        <v>912</v>
      </c>
      <c r="D379" s="219">
        <v>60</v>
      </c>
      <c r="E379" s="191" t="s">
        <v>1715</v>
      </c>
      <c r="F379" s="274"/>
      <c r="G379" s="224">
        <v>12</v>
      </c>
      <c r="H379" s="260">
        <v>0</v>
      </c>
      <c r="I379" s="182">
        <f t="shared" si="48"/>
        <v>0</v>
      </c>
      <c r="J379" s="220">
        <f t="shared" si="44"/>
        <v>12</v>
      </c>
      <c r="K379" s="259">
        <v>0</v>
      </c>
      <c r="L379" s="179">
        <f t="shared" si="45"/>
        <v>0</v>
      </c>
      <c r="M379" s="224">
        <v>12</v>
      </c>
      <c r="N379" s="260">
        <v>0</v>
      </c>
      <c r="O379" s="182">
        <f t="shared" si="49"/>
        <v>0</v>
      </c>
      <c r="P379" s="220">
        <f t="shared" si="46"/>
        <v>12</v>
      </c>
      <c r="Q379" s="259">
        <v>0</v>
      </c>
      <c r="R379" s="177">
        <f t="shared" si="50"/>
        <v>0</v>
      </c>
      <c r="S379" s="224">
        <v>12</v>
      </c>
      <c r="T379" s="260">
        <v>0</v>
      </c>
      <c r="U379" s="183">
        <f t="shared" si="51"/>
        <v>0</v>
      </c>
      <c r="V379" s="177">
        <f t="shared" si="47"/>
        <v>0</v>
      </c>
    </row>
    <row r="380" spans="1:22" ht="15.75" thickBot="1" x14ac:dyDescent="0.3">
      <c r="A380" s="194">
        <v>373</v>
      </c>
      <c r="B380" s="291"/>
      <c r="C380" s="175" t="s">
        <v>913</v>
      </c>
      <c r="D380" s="219">
        <v>60</v>
      </c>
      <c r="E380" s="191" t="s">
        <v>1715</v>
      </c>
      <c r="F380" s="274"/>
      <c r="G380" s="224">
        <v>12</v>
      </c>
      <c r="H380" s="260">
        <v>0</v>
      </c>
      <c r="I380" s="182">
        <f t="shared" si="48"/>
        <v>0</v>
      </c>
      <c r="J380" s="220">
        <f t="shared" si="44"/>
        <v>12</v>
      </c>
      <c r="K380" s="259">
        <v>0</v>
      </c>
      <c r="L380" s="179">
        <f t="shared" si="45"/>
        <v>0</v>
      </c>
      <c r="M380" s="224">
        <v>12</v>
      </c>
      <c r="N380" s="260">
        <v>0</v>
      </c>
      <c r="O380" s="182">
        <f t="shared" si="49"/>
        <v>0</v>
      </c>
      <c r="P380" s="220">
        <f t="shared" si="46"/>
        <v>12</v>
      </c>
      <c r="Q380" s="259">
        <v>0</v>
      </c>
      <c r="R380" s="177">
        <f t="shared" si="50"/>
        <v>0</v>
      </c>
      <c r="S380" s="224">
        <v>12</v>
      </c>
      <c r="T380" s="260">
        <v>0</v>
      </c>
      <c r="U380" s="183">
        <f t="shared" si="51"/>
        <v>0</v>
      </c>
      <c r="V380" s="177">
        <f t="shared" si="47"/>
        <v>0</v>
      </c>
    </row>
    <row r="381" spans="1:22" ht="15.75" thickBot="1" x14ac:dyDescent="0.3">
      <c r="A381" s="194">
        <v>374</v>
      </c>
      <c r="B381" s="291"/>
      <c r="C381" s="175" t="s">
        <v>914</v>
      </c>
      <c r="D381" s="219">
        <v>60</v>
      </c>
      <c r="E381" s="191" t="s">
        <v>1715</v>
      </c>
      <c r="F381" s="274"/>
      <c r="G381" s="224">
        <v>12</v>
      </c>
      <c r="H381" s="260">
        <v>0</v>
      </c>
      <c r="I381" s="182">
        <f t="shared" si="48"/>
        <v>0</v>
      </c>
      <c r="J381" s="220">
        <f t="shared" si="44"/>
        <v>12</v>
      </c>
      <c r="K381" s="259">
        <v>0</v>
      </c>
      <c r="L381" s="179">
        <f t="shared" si="45"/>
        <v>0</v>
      </c>
      <c r="M381" s="224">
        <v>12</v>
      </c>
      <c r="N381" s="260">
        <v>0</v>
      </c>
      <c r="O381" s="182">
        <f t="shared" si="49"/>
        <v>0</v>
      </c>
      <c r="P381" s="220">
        <f t="shared" si="46"/>
        <v>12</v>
      </c>
      <c r="Q381" s="259">
        <v>0</v>
      </c>
      <c r="R381" s="177">
        <f t="shared" si="50"/>
        <v>0</v>
      </c>
      <c r="S381" s="224">
        <v>12</v>
      </c>
      <c r="T381" s="260">
        <v>0</v>
      </c>
      <c r="U381" s="183">
        <f t="shared" si="51"/>
        <v>0</v>
      </c>
      <c r="V381" s="177">
        <f t="shared" si="47"/>
        <v>0</v>
      </c>
    </row>
    <row r="382" spans="1:22" ht="15.75" thickBot="1" x14ac:dyDescent="0.3">
      <c r="A382" s="194">
        <v>375</v>
      </c>
      <c r="B382" s="291"/>
      <c r="C382" s="175" t="s">
        <v>915</v>
      </c>
      <c r="D382" s="219">
        <v>60</v>
      </c>
      <c r="E382" s="191" t="s">
        <v>1715</v>
      </c>
      <c r="F382" s="274"/>
      <c r="G382" s="224">
        <v>12</v>
      </c>
      <c r="H382" s="260">
        <v>0</v>
      </c>
      <c r="I382" s="182">
        <f t="shared" si="48"/>
        <v>0</v>
      </c>
      <c r="J382" s="220">
        <f t="shared" si="44"/>
        <v>12</v>
      </c>
      <c r="K382" s="259">
        <v>0</v>
      </c>
      <c r="L382" s="179">
        <f t="shared" si="45"/>
        <v>0</v>
      </c>
      <c r="M382" s="224">
        <v>12</v>
      </c>
      <c r="N382" s="260">
        <v>0</v>
      </c>
      <c r="O382" s="182">
        <f t="shared" si="49"/>
        <v>0</v>
      </c>
      <c r="P382" s="220">
        <f t="shared" si="46"/>
        <v>12</v>
      </c>
      <c r="Q382" s="259">
        <v>0</v>
      </c>
      <c r="R382" s="177">
        <f t="shared" si="50"/>
        <v>0</v>
      </c>
      <c r="S382" s="224">
        <v>12</v>
      </c>
      <c r="T382" s="260">
        <v>0</v>
      </c>
      <c r="U382" s="183">
        <f t="shared" si="51"/>
        <v>0</v>
      </c>
      <c r="V382" s="177">
        <f t="shared" si="47"/>
        <v>0</v>
      </c>
    </row>
    <row r="383" spans="1:22" ht="15.75" thickBot="1" x14ac:dyDescent="0.3">
      <c r="A383" s="194">
        <v>376</v>
      </c>
      <c r="B383" s="291"/>
      <c r="C383" s="175" t="s">
        <v>916</v>
      </c>
      <c r="D383" s="219">
        <v>60</v>
      </c>
      <c r="E383" s="191" t="s">
        <v>1715</v>
      </c>
      <c r="F383" s="274"/>
      <c r="G383" s="224">
        <v>12</v>
      </c>
      <c r="H383" s="260">
        <v>0</v>
      </c>
      <c r="I383" s="182">
        <f t="shared" si="48"/>
        <v>0</v>
      </c>
      <c r="J383" s="220">
        <f t="shared" si="44"/>
        <v>12</v>
      </c>
      <c r="K383" s="259">
        <v>0</v>
      </c>
      <c r="L383" s="179">
        <f t="shared" si="45"/>
        <v>0</v>
      </c>
      <c r="M383" s="224">
        <v>12</v>
      </c>
      <c r="N383" s="260">
        <v>0</v>
      </c>
      <c r="O383" s="182">
        <f t="shared" si="49"/>
        <v>0</v>
      </c>
      <c r="P383" s="220">
        <f t="shared" si="46"/>
        <v>12</v>
      </c>
      <c r="Q383" s="259">
        <v>0</v>
      </c>
      <c r="R383" s="177">
        <f t="shared" si="50"/>
        <v>0</v>
      </c>
      <c r="S383" s="224">
        <v>12</v>
      </c>
      <c r="T383" s="260">
        <v>0</v>
      </c>
      <c r="U383" s="183">
        <f t="shared" si="51"/>
        <v>0</v>
      </c>
      <c r="V383" s="177">
        <f t="shared" si="47"/>
        <v>0</v>
      </c>
    </row>
    <row r="384" spans="1:22" ht="15.75" thickBot="1" x14ac:dyDescent="0.3">
      <c r="A384" s="194">
        <v>377</v>
      </c>
      <c r="B384" s="291"/>
      <c r="C384" s="175" t="s">
        <v>917</v>
      </c>
      <c r="D384" s="219">
        <v>60</v>
      </c>
      <c r="E384" s="191" t="s">
        <v>1715</v>
      </c>
      <c r="F384" s="274"/>
      <c r="G384" s="224">
        <v>12</v>
      </c>
      <c r="H384" s="260">
        <v>0</v>
      </c>
      <c r="I384" s="182">
        <f t="shared" si="48"/>
        <v>0</v>
      </c>
      <c r="J384" s="220">
        <f t="shared" si="44"/>
        <v>12</v>
      </c>
      <c r="K384" s="259">
        <v>0</v>
      </c>
      <c r="L384" s="179">
        <f t="shared" si="45"/>
        <v>0</v>
      </c>
      <c r="M384" s="224">
        <v>12</v>
      </c>
      <c r="N384" s="260">
        <v>0</v>
      </c>
      <c r="O384" s="182">
        <f t="shared" si="49"/>
        <v>0</v>
      </c>
      <c r="P384" s="220">
        <f t="shared" si="46"/>
        <v>12</v>
      </c>
      <c r="Q384" s="259">
        <v>0</v>
      </c>
      <c r="R384" s="177">
        <f t="shared" si="50"/>
        <v>0</v>
      </c>
      <c r="S384" s="224">
        <v>12</v>
      </c>
      <c r="T384" s="260">
        <v>0</v>
      </c>
      <c r="U384" s="183">
        <f t="shared" si="51"/>
        <v>0</v>
      </c>
      <c r="V384" s="177">
        <f t="shared" si="47"/>
        <v>0</v>
      </c>
    </row>
    <row r="385" spans="1:22" ht="15.75" thickBot="1" x14ac:dyDescent="0.3">
      <c r="A385" s="194">
        <v>378</v>
      </c>
      <c r="B385" s="291"/>
      <c r="C385" s="175" t="s">
        <v>918</v>
      </c>
      <c r="D385" s="219">
        <v>60</v>
      </c>
      <c r="E385" s="191" t="s">
        <v>1715</v>
      </c>
      <c r="F385" s="274"/>
      <c r="G385" s="224">
        <v>12</v>
      </c>
      <c r="H385" s="260">
        <v>0</v>
      </c>
      <c r="I385" s="182">
        <f t="shared" si="48"/>
        <v>0</v>
      </c>
      <c r="J385" s="220">
        <f t="shared" si="44"/>
        <v>12</v>
      </c>
      <c r="K385" s="259">
        <v>0</v>
      </c>
      <c r="L385" s="179">
        <f t="shared" si="45"/>
        <v>0</v>
      </c>
      <c r="M385" s="224">
        <v>12</v>
      </c>
      <c r="N385" s="260">
        <v>0</v>
      </c>
      <c r="O385" s="182">
        <f t="shared" si="49"/>
        <v>0</v>
      </c>
      <c r="P385" s="220">
        <f t="shared" si="46"/>
        <v>12</v>
      </c>
      <c r="Q385" s="259">
        <v>0</v>
      </c>
      <c r="R385" s="177">
        <f t="shared" si="50"/>
        <v>0</v>
      </c>
      <c r="S385" s="224">
        <v>12</v>
      </c>
      <c r="T385" s="260">
        <v>0</v>
      </c>
      <c r="U385" s="183">
        <f t="shared" si="51"/>
        <v>0</v>
      </c>
      <c r="V385" s="177">
        <f t="shared" si="47"/>
        <v>0</v>
      </c>
    </row>
    <row r="386" spans="1:22" ht="15.75" thickBot="1" x14ac:dyDescent="0.3">
      <c r="A386" s="194">
        <v>379</v>
      </c>
      <c r="B386" s="291"/>
      <c r="C386" s="175" t="s">
        <v>919</v>
      </c>
      <c r="D386" s="219">
        <v>60</v>
      </c>
      <c r="E386" s="191" t="s">
        <v>1715</v>
      </c>
      <c r="F386" s="274"/>
      <c r="G386" s="224">
        <v>12</v>
      </c>
      <c r="H386" s="260">
        <v>0</v>
      </c>
      <c r="I386" s="182">
        <f t="shared" si="48"/>
        <v>0</v>
      </c>
      <c r="J386" s="220">
        <f t="shared" si="44"/>
        <v>12</v>
      </c>
      <c r="K386" s="259">
        <v>0</v>
      </c>
      <c r="L386" s="179">
        <f t="shared" si="45"/>
        <v>0</v>
      </c>
      <c r="M386" s="224">
        <v>12</v>
      </c>
      <c r="N386" s="260">
        <v>0</v>
      </c>
      <c r="O386" s="182">
        <f t="shared" si="49"/>
        <v>0</v>
      </c>
      <c r="P386" s="220">
        <f t="shared" si="46"/>
        <v>12</v>
      </c>
      <c r="Q386" s="259">
        <v>0</v>
      </c>
      <c r="R386" s="177">
        <f t="shared" si="50"/>
        <v>0</v>
      </c>
      <c r="S386" s="224">
        <v>12</v>
      </c>
      <c r="T386" s="260">
        <v>0</v>
      </c>
      <c r="U386" s="183">
        <f t="shared" si="51"/>
        <v>0</v>
      </c>
      <c r="V386" s="177">
        <f t="shared" si="47"/>
        <v>0</v>
      </c>
    </row>
    <row r="387" spans="1:22" ht="15.75" thickBot="1" x14ac:dyDescent="0.3">
      <c r="A387" s="194">
        <v>380</v>
      </c>
      <c r="B387" s="291"/>
      <c r="C387" s="175" t="s">
        <v>920</v>
      </c>
      <c r="D387" s="219">
        <v>60</v>
      </c>
      <c r="E387" s="191" t="s">
        <v>1715</v>
      </c>
      <c r="F387" s="274"/>
      <c r="G387" s="224">
        <v>12</v>
      </c>
      <c r="H387" s="260">
        <v>0</v>
      </c>
      <c r="I387" s="182">
        <f t="shared" si="48"/>
        <v>0</v>
      </c>
      <c r="J387" s="220">
        <f t="shared" si="44"/>
        <v>12</v>
      </c>
      <c r="K387" s="259">
        <v>0</v>
      </c>
      <c r="L387" s="179">
        <f t="shared" si="45"/>
        <v>0</v>
      </c>
      <c r="M387" s="224">
        <v>12</v>
      </c>
      <c r="N387" s="260">
        <v>0</v>
      </c>
      <c r="O387" s="182">
        <f t="shared" si="49"/>
        <v>0</v>
      </c>
      <c r="P387" s="220">
        <f t="shared" si="46"/>
        <v>12</v>
      </c>
      <c r="Q387" s="259">
        <v>0</v>
      </c>
      <c r="R387" s="177">
        <f t="shared" si="50"/>
        <v>0</v>
      </c>
      <c r="S387" s="224">
        <v>12</v>
      </c>
      <c r="T387" s="260">
        <v>0</v>
      </c>
      <c r="U387" s="183">
        <f t="shared" si="51"/>
        <v>0</v>
      </c>
      <c r="V387" s="177">
        <f t="shared" si="47"/>
        <v>0</v>
      </c>
    </row>
    <row r="388" spans="1:22" ht="15.75" thickBot="1" x14ac:dyDescent="0.3">
      <c r="A388" s="194">
        <v>381</v>
      </c>
      <c r="B388" s="291"/>
      <c r="C388" s="175" t="s">
        <v>921</v>
      </c>
      <c r="D388" s="219">
        <v>60</v>
      </c>
      <c r="E388" s="191" t="s">
        <v>1715</v>
      </c>
      <c r="F388" s="274"/>
      <c r="G388" s="224">
        <v>12</v>
      </c>
      <c r="H388" s="260">
        <v>0</v>
      </c>
      <c r="I388" s="182">
        <f t="shared" si="48"/>
        <v>0</v>
      </c>
      <c r="J388" s="220">
        <f t="shared" si="44"/>
        <v>12</v>
      </c>
      <c r="K388" s="259">
        <v>0</v>
      </c>
      <c r="L388" s="179">
        <f t="shared" si="45"/>
        <v>0</v>
      </c>
      <c r="M388" s="224">
        <v>12</v>
      </c>
      <c r="N388" s="260">
        <v>0</v>
      </c>
      <c r="O388" s="182">
        <f t="shared" si="49"/>
        <v>0</v>
      </c>
      <c r="P388" s="220">
        <f t="shared" si="46"/>
        <v>12</v>
      </c>
      <c r="Q388" s="259">
        <v>0</v>
      </c>
      <c r="R388" s="177">
        <f t="shared" si="50"/>
        <v>0</v>
      </c>
      <c r="S388" s="224">
        <v>12</v>
      </c>
      <c r="T388" s="260">
        <v>0</v>
      </c>
      <c r="U388" s="183">
        <f t="shared" si="51"/>
        <v>0</v>
      </c>
      <c r="V388" s="177">
        <f t="shared" si="47"/>
        <v>0</v>
      </c>
    </row>
    <row r="389" spans="1:22" ht="15.75" thickBot="1" x14ac:dyDescent="0.3">
      <c r="A389" s="194">
        <v>382</v>
      </c>
      <c r="B389" s="292"/>
      <c r="C389" s="175" t="s">
        <v>922</v>
      </c>
      <c r="D389" s="219">
        <v>60</v>
      </c>
      <c r="E389" s="191" t="s">
        <v>1715</v>
      </c>
      <c r="F389" s="274"/>
      <c r="G389" s="224">
        <v>12</v>
      </c>
      <c r="H389" s="260">
        <v>0</v>
      </c>
      <c r="I389" s="182">
        <f t="shared" si="48"/>
        <v>0</v>
      </c>
      <c r="J389" s="220">
        <f t="shared" si="44"/>
        <v>12</v>
      </c>
      <c r="K389" s="259">
        <v>0</v>
      </c>
      <c r="L389" s="179">
        <f t="shared" si="45"/>
        <v>0</v>
      </c>
      <c r="M389" s="224">
        <v>12</v>
      </c>
      <c r="N389" s="260">
        <v>0</v>
      </c>
      <c r="O389" s="182">
        <f t="shared" si="49"/>
        <v>0</v>
      </c>
      <c r="P389" s="220">
        <f t="shared" si="46"/>
        <v>12</v>
      </c>
      <c r="Q389" s="259">
        <v>0</v>
      </c>
      <c r="R389" s="177">
        <f t="shared" si="50"/>
        <v>0</v>
      </c>
      <c r="S389" s="224">
        <v>12</v>
      </c>
      <c r="T389" s="260">
        <v>0</v>
      </c>
      <c r="U389" s="183">
        <f t="shared" si="51"/>
        <v>0</v>
      </c>
      <c r="V389" s="177">
        <f t="shared" si="47"/>
        <v>0</v>
      </c>
    </row>
    <row r="390" spans="1:22" ht="16.5" customHeight="1" thickBot="1" x14ac:dyDescent="0.3">
      <c r="A390" s="194">
        <v>383</v>
      </c>
      <c r="B390" s="290" t="s">
        <v>1100</v>
      </c>
      <c r="C390" s="175" t="s">
        <v>923</v>
      </c>
      <c r="D390" s="219">
        <v>60</v>
      </c>
      <c r="E390" s="191" t="s">
        <v>1715</v>
      </c>
      <c r="F390" s="274"/>
      <c r="G390" s="224">
        <v>12</v>
      </c>
      <c r="H390" s="260">
        <v>0</v>
      </c>
      <c r="I390" s="182">
        <f t="shared" si="48"/>
        <v>0</v>
      </c>
      <c r="J390" s="220">
        <f t="shared" si="44"/>
        <v>12</v>
      </c>
      <c r="K390" s="259">
        <v>0</v>
      </c>
      <c r="L390" s="179">
        <f t="shared" si="45"/>
        <v>0</v>
      </c>
      <c r="M390" s="224">
        <v>12</v>
      </c>
      <c r="N390" s="260">
        <v>0</v>
      </c>
      <c r="O390" s="182">
        <f t="shared" si="49"/>
        <v>0</v>
      </c>
      <c r="P390" s="220">
        <f t="shared" si="46"/>
        <v>12</v>
      </c>
      <c r="Q390" s="259">
        <v>0</v>
      </c>
      <c r="R390" s="177">
        <f t="shared" si="50"/>
        <v>0</v>
      </c>
      <c r="S390" s="224">
        <v>12</v>
      </c>
      <c r="T390" s="260">
        <v>0</v>
      </c>
      <c r="U390" s="183">
        <f t="shared" si="51"/>
        <v>0</v>
      </c>
      <c r="V390" s="177">
        <f t="shared" si="47"/>
        <v>0</v>
      </c>
    </row>
    <row r="391" spans="1:22" ht="15.75" thickBot="1" x14ac:dyDescent="0.3">
      <c r="A391" s="194">
        <v>384</v>
      </c>
      <c r="B391" s="291"/>
      <c r="C391" s="175" t="s">
        <v>924</v>
      </c>
      <c r="D391" s="219">
        <v>60</v>
      </c>
      <c r="E391" s="191" t="s">
        <v>1715</v>
      </c>
      <c r="F391" s="274"/>
      <c r="G391" s="224">
        <v>12</v>
      </c>
      <c r="H391" s="260">
        <v>0</v>
      </c>
      <c r="I391" s="182">
        <f t="shared" si="48"/>
        <v>0</v>
      </c>
      <c r="J391" s="220">
        <f t="shared" si="44"/>
        <v>12</v>
      </c>
      <c r="K391" s="259">
        <v>0</v>
      </c>
      <c r="L391" s="179">
        <f t="shared" si="45"/>
        <v>0</v>
      </c>
      <c r="M391" s="224">
        <v>12</v>
      </c>
      <c r="N391" s="260">
        <v>0</v>
      </c>
      <c r="O391" s="182">
        <f t="shared" si="49"/>
        <v>0</v>
      </c>
      <c r="P391" s="220">
        <f t="shared" si="46"/>
        <v>12</v>
      </c>
      <c r="Q391" s="259">
        <v>0</v>
      </c>
      <c r="R391" s="177">
        <f t="shared" si="50"/>
        <v>0</v>
      </c>
      <c r="S391" s="224">
        <v>12</v>
      </c>
      <c r="T391" s="260">
        <v>0</v>
      </c>
      <c r="U391" s="183">
        <f t="shared" si="51"/>
        <v>0</v>
      </c>
      <c r="V391" s="177">
        <f t="shared" si="47"/>
        <v>0</v>
      </c>
    </row>
    <row r="392" spans="1:22" ht="15.75" thickBot="1" x14ac:dyDescent="0.3">
      <c r="A392" s="194">
        <v>385</v>
      </c>
      <c r="B392" s="291"/>
      <c r="C392" s="175" t="s">
        <v>925</v>
      </c>
      <c r="D392" s="219">
        <v>60</v>
      </c>
      <c r="E392" s="191" t="s">
        <v>1715</v>
      </c>
      <c r="F392" s="274"/>
      <c r="G392" s="223">
        <v>12</v>
      </c>
      <c r="H392" s="260">
        <v>0</v>
      </c>
      <c r="I392" s="182">
        <f t="shared" si="48"/>
        <v>0</v>
      </c>
      <c r="J392" s="220">
        <f t="shared" si="44"/>
        <v>12</v>
      </c>
      <c r="K392" s="259">
        <v>0</v>
      </c>
      <c r="L392" s="179">
        <f t="shared" si="45"/>
        <v>0</v>
      </c>
      <c r="M392" s="223">
        <v>12</v>
      </c>
      <c r="N392" s="260">
        <v>0</v>
      </c>
      <c r="O392" s="182">
        <f t="shared" si="49"/>
        <v>0</v>
      </c>
      <c r="P392" s="220">
        <f t="shared" si="46"/>
        <v>12</v>
      </c>
      <c r="Q392" s="259">
        <v>0</v>
      </c>
      <c r="R392" s="177">
        <f t="shared" si="50"/>
        <v>0</v>
      </c>
      <c r="S392" s="223">
        <v>12</v>
      </c>
      <c r="T392" s="260">
        <v>0</v>
      </c>
      <c r="U392" s="183">
        <f t="shared" si="51"/>
        <v>0</v>
      </c>
      <c r="V392" s="177">
        <f t="shared" si="47"/>
        <v>0</v>
      </c>
    </row>
    <row r="393" spans="1:22" ht="15.75" thickBot="1" x14ac:dyDescent="0.3">
      <c r="A393" s="194">
        <v>386</v>
      </c>
      <c r="B393" s="291"/>
      <c r="C393" s="175" t="s">
        <v>926</v>
      </c>
      <c r="D393" s="220">
        <v>440</v>
      </c>
      <c r="E393" s="191" t="s">
        <v>1715</v>
      </c>
      <c r="F393" s="274"/>
      <c r="G393" s="223">
        <v>88</v>
      </c>
      <c r="H393" s="260">
        <v>0</v>
      </c>
      <c r="I393" s="182">
        <f t="shared" si="48"/>
        <v>0</v>
      </c>
      <c r="J393" s="220">
        <f t="shared" si="44"/>
        <v>88</v>
      </c>
      <c r="K393" s="259">
        <v>0</v>
      </c>
      <c r="L393" s="179">
        <f t="shared" si="45"/>
        <v>0</v>
      </c>
      <c r="M393" s="223">
        <v>88</v>
      </c>
      <c r="N393" s="260">
        <v>0</v>
      </c>
      <c r="O393" s="182">
        <f t="shared" si="49"/>
        <v>0</v>
      </c>
      <c r="P393" s="220">
        <f t="shared" si="46"/>
        <v>88</v>
      </c>
      <c r="Q393" s="259">
        <v>0</v>
      </c>
      <c r="R393" s="177">
        <f t="shared" si="50"/>
        <v>0</v>
      </c>
      <c r="S393" s="223">
        <v>88</v>
      </c>
      <c r="T393" s="260">
        <v>0</v>
      </c>
      <c r="U393" s="183">
        <f t="shared" si="51"/>
        <v>0</v>
      </c>
      <c r="V393" s="177">
        <f t="shared" si="47"/>
        <v>0</v>
      </c>
    </row>
    <row r="394" spans="1:22" ht="15.75" thickBot="1" x14ac:dyDescent="0.3">
      <c r="A394" s="194">
        <v>387</v>
      </c>
      <c r="B394" s="291"/>
      <c r="C394" s="175" t="s">
        <v>927</v>
      </c>
      <c r="D394" s="220">
        <v>440</v>
      </c>
      <c r="E394" s="191" t="s">
        <v>1715</v>
      </c>
      <c r="F394" s="274"/>
      <c r="G394" s="223">
        <v>88</v>
      </c>
      <c r="H394" s="260">
        <v>0</v>
      </c>
      <c r="I394" s="182">
        <f t="shared" si="48"/>
        <v>0</v>
      </c>
      <c r="J394" s="220">
        <f t="shared" si="44"/>
        <v>88</v>
      </c>
      <c r="K394" s="259">
        <v>0</v>
      </c>
      <c r="L394" s="179">
        <f t="shared" si="45"/>
        <v>0</v>
      </c>
      <c r="M394" s="223">
        <v>88</v>
      </c>
      <c r="N394" s="260">
        <v>0</v>
      </c>
      <c r="O394" s="182">
        <f t="shared" si="49"/>
        <v>0</v>
      </c>
      <c r="P394" s="220">
        <f t="shared" si="46"/>
        <v>88</v>
      </c>
      <c r="Q394" s="259">
        <v>0</v>
      </c>
      <c r="R394" s="177">
        <f t="shared" si="50"/>
        <v>0</v>
      </c>
      <c r="S394" s="223">
        <v>88</v>
      </c>
      <c r="T394" s="260">
        <v>0</v>
      </c>
      <c r="U394" s="183">
        <f t="shared" si="51"/>
        <v>0</v>
      </c>
      <c r="V394" s="177">
        <f t="shared" si="47"/>
        <v>0</v>
      </c>
    </row>
    <row r="395" spans="1:22" ht="15.75" thickBot="1" x14ac:dyDescent="0.3">
      <c r="A395" s="194">
        <v>388</v>
      </c>
      <c r="B395" s="291"/>
      <c r="C395" s="175" t="s">
        <v>928</v>
      </c>
      <c r="D395" s="220">
        <v>440</v>
      </c>
      <c r="E395" s="191" t="s">
        <v>1715</v>
      </c>
      <c r="F395" s="274"/>
      <c r="G395" s="223">
        <v>88</v>
      </c>
      <c r="H395" s="260">
        <v>0</v>
      </c>
      <c r="I395" s="182">
        <f t="shared" si="48"/>
        <v>0</v>
      </c>
      <c r="J395" s="220">
        <f t="shared" si="44"/>
        <v>88</v>
      </c>
      <c r="K395" s="259">
        <v>0</v>
      </c>
      <c r="L395" s="179">
        <f t="shared" si="45"/>
        <v>0</v>
      </c>
      <c r="M395" s="223">
        <v>88</v>
      </c>
      <c r="N395" s="260">
        <v>0</v>
      </c>
      <c r="O395" s="182">
        <f t="shared" si="49"/>
        <v>0</v>
      </c>
      <c r="P395" s="220">
        <f t="shared" si="46"/>
        <v>88</v>
      </c>
      <c r="Q395" s="259">
        <v>0</v>
      </c>
      <c r="R395" s="177">
        <f t="shared" si="50"/>
        <v>0</v>
      </c>
      <c r="S395" s="223">
        <v>88</v>
      </c>
      <c r="T395" s="260">
        <v>0</v>
      </c>
      <c r="U395" s="183">
        <f t="shared" si="51"/>
        <v>0</v>
      </c>
      <c r="V395" s="177">
        <f t="shared" si="47"/>
        <v>0</v>
      </c>
    </row>
    <row r="396" spans="1:22" ht="15.75" thickBot="1" x14ac:dyDescent="0.3">
      <c r="A396" s="194">
        <v>389</v>
      </c>
      <c r="B396" s="291"/>
      <c r="C396" s="175" t="s">
        <v>929</v>
      </c>
      <c r="D396" s="220">
        <v>440</v>
      </c>
      <c r="E396" s="191" t="s">
        <v>1715</v>
      </c>
      <c r="F396" s="274"/>
      <c r="G396" s="223">
        <v>88</v>
      </c>
      <c r="H396" s="260">
        <v>0</v>
      </c>
      <c r="I396" s="182">
        <f t="shared" si="48"/>
        <v>0</v>
      </c>
      <c r="J396" s="220">
        <f t="shared" si="44"/>
        <v>88</v>
      </c>
      <c r="K396" s="259">
        <v>0</v>
      </c>
      <c r="L396" s="179">
        <f t="shared" si="45"/>
        <v>0</v>
      </c>
      <c r="M396" s="223">
        <v>88</v>
      </c>
      <c r="N396" s="260">
        <v>0</v>
      </c>
      <c r="O396" s="182">
        <f t="shared" si="49"/>
        <v>0</v>
      </c>
      <c r="P396" s="220">
        <f t="shared" si="46"/>
        <v>88</v>
      </c>
      <c r="Q396" s="259">
        <v>0</v>
      </c>
      <c r="R396" s="177">
        <f t="shared" si="50"/>
        <v>0</v>
      </c>
      <c r="S396" s="223">
        <v>88</v>
      </c>
      <c r="T396" s="260">
        <v>0</v>
      </c>
      <c r="U396" s="183">
        <f t="shared" si="51"/>
        <v>0</v>
      </c>
      <c r="V396" s="177">
        <f t="shared" si="47"/>
        <v>0</v>
      </c>
    </row>
    <row r="397" spans="1:22" ht="15.75" thickBot="1" x14ac:dyDescent="0.3">
      <c r="A397" s="194">
        <v>390</v>
      </c>
      <c r="B397" s="291"/>
      <c r="C397" s="175" t="s">
        <v>930</v>
      </c>
      <c r="D397" s="220">
        <v>440</v>
      </c>
      <c r="E397" s="191" t="s">
        <v>1715</v>
      </c>
      <c r="F397" s="274"/>
      <c r="G397" s="223">
        <v>88</v>
      </c>
      <c r="H397" s="260">
        <v>0</v>
      </c>
      <c r="I397" s="182">
        <f t="shared" si="48"/>
        <v>0</v>
      </c>
      <c r="J397" s="220">
        <f t="shared" si="44"/>
        <v>88</v>
      </c>
      <c r="K397" s="259">
        <v>0</v>
      </c>
      <c r="L397" s="179">
        <f t="shared" si="45"/>
        <v>0</v>
      </c>
      <c r="M397" s="223">
        <v>88</v>
      </c>
      <c r="N397" s="260">
        <v>0</v>
      </c>
      <c r="O397" s="182">
        <f t="shared" si="49"/>
        <v>0</v>
      </c>
      <c r="P397" s="220">
        <f t="shared" si="46"/>
        <v>88</v>
      </c>
      <c r="Q397" s="259">
        <v>0</v>
      </c>
      <c r="R397" s="177">
        <f t="shared" si="50"/>
        <v>0</v>
      </c>
      <c r="S397" s="223">
        <v>88</v>
      </c>
      <c r="T397" s="260">
        <v>0</v>
      </c>
      <c r="U397" s="183">
        <f t="shared" si="51"/>
        <v>0</v>
      </c>
      <c r="V397" s="177">
        <f t="shared" si="47"/>
        <v>0</v>
      </c>
    </row>
    <row r="398" spans="1:22" ht="15.75" thickBot="1" x14ac:dyDescent="0.3">
      <c r="A398" s="194">
        <v>391</v>
      </c>
      <c r="B398" s="291"/>
      <c r="C398" s="175" t="s">
        <v>931</v>
      </c>
      <c r="D398" s="220">
        <v>100</v>
      </c>
      <c r="E398" s="191" t="s">
        <v>1715</v>
      </c>
      <c r="F398" s="274"/>
      <c r="G398" s="223">
        <v>20</v>
      </c>
      <c r="H398" s="260">
        <v>0</v>
      </c>
      <c r="I398" s="182">
        <f t="shared" si="48"/>
        <v>0</v>
      </c>
      <c r="J398" s="220">
        <f t="shared" si="44"/>
        <v>20</v>
      </c>
      <c r="K398" s="259">
        <v>0</v>
      </c>
      <c r="L398" s="179">
        <f t="shared" si="45"/>
        <v>0</v>
      </c>
      <c r="M398" s="223">
        <v>20</v>
      </c>
      <c r="N398" s="260">
        <v>0</v>
      </c>
      <c r="O398" s="182">
        <f t="shared" si="49"/>
        <v>0</v>
      </c>
      <c r="P398" s="220">
        <f t="shared" si="46"/>
        <v>20</v>
      </c>
      <c r="Q398" s="259">
        <v>0</v>
      </c>
      <c r="R398" s="177">
        <f t="shared" si="50"/>
        <v>0</v>
      </c>
      <c r="S398" s="223">
        <v>20</v>
      </c>
      <c r="T398" s="260">
        <v>0</v>
      </c>
      <c r="U398" s="183">
        <f t="shared" si="51"/>
        <v>0</v>
      </c>
      <c r="V398" s="177">
        <f t="shared" si="47"/>
        <v>0</v>
      </c>
    </row>
    <row r="399" spans="1:22" ht="15.75" thickBot="1" x14ac:dyDescent="0.3">
      <c r="A399" s="194">
        <v>392</v>
      </c>
      <c r="B399" s="291"/>
      <c r="C399" s="175" t="s">
        <v>932</v>
      </c>
      <c r="D399" s="220">
        <v>100</v>
      </c>
      <c r="E399" s="191" t="s">
        <v>1715</v>
      </c>
      <c r="F399" s="274"/>
      <c r="G399" s="223">
        <v>20</v>
      </c>
      <c r="H399" s="260">
        <v>0</v>
      </c>
      <c r="I399" s="182">
        <f t="shared" si="48"/>
        <v>0</v>
      </c>
      <c r="J399" s="220">
        <f t="shared" si="44"/>
        <v>20</v>
      </c>
      <c r="K399" s="259">
        <v>0</v>
      </c>
      <c r="L399" s="179">
        <f t="shared" si="45"/>
        <v>0</v>
      </c>
      <c r="M399" s="223">
        <v>20</v>
      </c>
      <c r="N399" s="260">
        <v>0</v>
      </c>
      <c r="O399" s="182">
        <f t="shared" si="49"/>
        <v>0</v>
      </c>
      <c r="P399" s="220">
        <f t="shared" si="46"/>
        <v>20</v>
      </c>
      <c r="Q399" s="259">
        <v>0</v>
      </c>
      <c r="R399" s="177">
        <f t="shared" si="50"/>
        <v>0</v>
      </c>
      <c r="S399" s="223">
        <v>20</v>
      </c>
      <c r="T399" s="260">
        <v>0</v>
      </c>
      <c r="U399" s="183">
        <f t="shared" si="51"/>
        <v>0</v>
      </c>
      <c r="V399" s="177">
        <f t="shared" si="47"/>
        <v>0</v>
      </c>
    </row>
    <row r="400" spans="1:22" ht="15.75" thickBot="1" x14ac:dyDescent="0.3">
      <c r="A400" s="194">
        <v>393</v>
      </c>
      <c r="B400" s="291"/>
      <c r="C400" s="175" t="s">
        <v>933</v>
      </c>
      <c r="D400" s="220">
        <v>100</v>
      </c>
      <c r="E400" s="191" t="s">
        <v>1715</v>
      </c>
      <c r="F400" s="274"/>
      <c r="G400" s="223">
        <v>20</v>
      </c>
      <c r="H400" s="260">
        <v>0</v>
      </c>
      <c r="I400" s="182">
        <f t="shared" si="48"/>
        <v>0</v>
      </c>
      <c r="J400" s="220">
        <f t="shared" ref="J400:J463" si="52">M400</f>
        <v>20</v>
      </c>
      <c r="K400" s="259">
        <v>0</v>
      </c>
      <c r="L400" s="179">
        <f t="shared" ref="L400:L463" si="53">K400*J400</f>
        <v>0</v>
      </c>
      <c r="M400" s="223">
        <v>20</v>
      </c>
      <c r="N400" s="260">
        <v>0</v>
      </c>
      <c r="O400" s="182">
        <f t="shared" si="49"/>
        <v>0</v>
      </c>
      <c r="P400" s="220">
        <f t="shared" ref="P400:P463" si="54">S400</f>
        <v>20</v>
      </c>
      <c r="Q400" s="259">
        <v>0</v>
      </c>
      <c r="R400" s="177">
        <f t="shared" si="50"/>
        <v>0</v>
      </c>
      <c r="S400" s="223">
        <v>20</v>
      </c>
      <c r="T400" s="260">
        <v>0</v>
      </c>
      <c r="U400" s="183">
        <f t="shared" si="51"/>
        <v>0</v>
      </c>
      <c r="V400" s="177">
        <f t="shared" ref="V400:V463" si="55">U400+R400+O400+L400+I400</f>
        <v>0</v>
      </c>
    </row>
    <row r="401" spans="1:22" ht="15.75" thickBot="1" x14ac:dyDescent="0.3">
      <c r="A401" s="194">
        <v>394</v>
      </c>
      <c r="B401" s="291"/>
      <c r="C401" s="175" t="s">
        <v>934</v>
      </c>
      <c r="D401" s="220">
        <v>60</v>
      </c>
      <c r="E401" s="191" t="s">
        <v>1715</v>
      </c>
      <c r="F401" s="274"/>
      <c r="G401" s="223">
        <v>12</v>
      </c>
      <c r="H401" s="260">
        <v>0</v>
      </c>
      <c r="I401" s="182">
        <f t="shared" ref="I401:I464" si="56">H401*G401</f>
        <v>0</v>
      </c>
      <c r="J401" s="220">
        <f t="shared" si="52"/>
        <v>12</v>
      </c>
      <c r="K401" s="259">
        <v>0</v>
      </c>
      <c r="L401" s="179">
        <f t="shared" si="53"/>
        <v>0</v>
      </c>
      <c r="M401" s="223">
        <v>12</v>
      </c>
      <c r="N401" s="260">
        <v>0</v>
      </c>
      <c r="O401" s="182">
        <f t="shared" ref="O401:O464" si="57">N401*M401</f>
        <v>0</v>
      </c>
      <c r="P401" s="220">
        <f t="shared" si="54"/>
        <v>12</v>
      </c>
      <c r="Q401" s="259">
        <v>0</v>
      </c>
      <c r="R401" s="177">
        <f t="shared" ref="R401:R464" si="58">Q401*P401</f>
        <v>0</v>
      </c>
      <c r="S401" s="223">
        <v>12</v>
      </c>
      <c r="T401" s="260">
        <v>0</v>
      </c>
      <c r="U401" s="183">
        <f t="shared" ref="U401:U464" si="59">T401*S401</f>
        <v>0</v>
      </c>
      <c r="V401" s="177">
        <f t="shared" si="55"/>
        <v>0</v>
      </c>
    </row>
    <row r="402" spans="1:22" ht="15.75" thickBot="1" x14ac:dyDescent="0.3">
      <c r="A402" s="194">
        <v>395</v>
      </c>
      <c r="B402" s="291"/>
      <c r="C402" s="175" t="s">
        <v>935</v>
      </c>
      <c r="D402" s="220">
        <v>60</v>
      </c>
      <c r="E402" s="191" t="s">
        <v>1715</v>
      </c>
      <c r="F402" s="274"/>
      <c r="G402" s="223">
        <v>12</v>
      </c>
      <c r="H402" s="260">
        <v>0</v>
      </c>
      <c r="I402" s="182">
        <f t="shared" si="56"/>
        <v>0</v>
      </c>
      <c r="J402" s="220">
        <f t="shared" si="52"/>
        <v>12</v>
      </c>
      <c r="K402" s="259">
        <v>0</v>
      </c>
      <c r="L402" s="179">
        <f t="shared" si="53"/>
        <v>0</v>
      </c>
      <c r="M402" s="223">
        <v>12</v>
      </c>
      <c r="N402" s="260">
        <v>0</v>
      </c>
      <c r="O402" s="182">
        <f t="shared" si="57"/>
        <v>0</v>
      </c>
      <c r="P402" s="220">
        <f t="shared" si="54"/>
        <v>12</v>
      </c>
      <c r="Q402" s="259">
        <v>0</v>
      </c>
      <c r="R402" s="177">
        <f t="shared" si="58"/>
        <v>0</v>
      </c>
      <c r="S402" s="223">
        <v>12</v>
      </c>
      <c r="T402" s="260">
        <v>0</v>
      </c>
      <c r="U402" s="183">
        <f t="shared" si="59"/>
        <v>0</v>
      </c>
      <c r="V402" s="177">
        <f t="shared" si="55"/>
        <v>0</v>
      </c>
    </row>
    <row r="403" spans="1:22" ht="15.75" thickBot="1" x14ac:dyDescent="0.3">
      <c r="A403" s="194">
        <v>396</v>
      </c>
      <c r="B403" s="291"/>
      <c r="C403" s="175" t="s">
        <v>936</v>
      </c>
      <c r="D403" s="220">
        <v>440</v>
      </c>
      <c r="E403" s="191" t="s">
        <v>1715</v>
      </c>
      <c r="F403" s="274"/>
      <c r="G403" s="223">
        <v>88</v>
      </c>
      <c r="H403" s="260">
        <v>0</v>
      </c>
      <c r="I403" s="182">
        <f t="shared" si="56"/>
        <v>0</v>
      </c>
      <c r="J403" s="220">
        <f t="shared" si="52"/>
        <v>88</v>
      </c>
      <c r="K403" s="259">
        <v>0</v>
      </c>
      <c r="L403" s="179">
        <f t="shared" si="53"/>
        <v>0</v>
      </c>
      <c r="M403" s="223">
        <v>88</v>
      </c>
      <c r="N403" s="260">
        <v>0</v>
      </c>
      <c r="O403" s="182">
        <f t="shared" si="57"/>
        <v>0</v>
      </c>
      <c r="P403" s="220">
        <f t="shared" si="54"/>
        <v>88</v>
      </c>
      <c r="Q403" s="259">
        <v>0</v>
      </c>
      <c r="R403" s="177">
        <f t="shared" si="58"/>
        <v>0</v>
      </c>
      <c r="S403" s="223">
        <v>88</v>
      </c>
      <c r="T403" s="260">
        <v>0</v>
      </c>
      <c r="U403" s="183">
        <f t="shared" si="59"/>
        <v>0</v>
      </c>
      <c r="V403" s="177">
        <f t="shared" si="55"/>
        <v>0</v>
      </c>
    </row>
    <row r="404" spans="1:22" ht="15.75" thickBot="1" x14ac:dyDescent="0.3">
      <c r="A404" s="194">
        <v>397</v>
      </c>
      <c r="B404" s="291"/>
      <c r="C404" s="175" t="s">
        <v>937</v>
      </c>
      <c r="D404" s="220">
        <v>440</v>
      </c>
      <c r="E404" s="191" t="s">
        <v>1715</v>
      </c>
      <c r="F404" s="274"/>
      <c r="G404" s="223">
        <v>88</v>
      </c>
      <c r="H404" s="260">
        <v>0</v>
      </c>
      <c r="I404" s="182">
        <f t="shared" si="56"/>
        <v>0</v>
      </c>
      <c r="J404" s="220">
        <f t="shared" si="52"/>
        <v>88</v>
      </c>
      <c r="K404" s="259">
        <v>0</v>
      </c>
      <c r="L404" s="179">
        <f t="shared" si="53"/>
        <v>0</v>
      </c>
      <c r="M404" s="223">
        <v>88</v>
      </c>
      <c r="N404" s="260">
        <v>0</v>
      </c>
      <c r="O404" s="182">
        <f t="shared" si="57"/>
        <v>0</v>
      </c>
      <c r="P404" s="220">
        <f t="shared" si="54"/>
        <v>88</v>
      </c>
      <c r="Q404" s="259">
        <v>0</v>
      </c>
      <c r="R404" s="177">
        <f t="shared" si="58"/>
        <v>0</v>
      </c>
      <c r="S404" s="223">
        <v>88</v>
      </c>
      <c r="T404" s="260">
        <v>0</v>
      </c>
      <c r="U404" s="183">
        <f t="shared" si="59"/>
        <v>0</v>
      </c>
      <c r="V404" s="177">
        <f t="shared" si="55"/>
        <v>0</v>
      </c>
    </row>
    <row r="405" spans="1:22" ht="15.75" thickBot="1" x14ac:dyDescent="0.3">
      <c r="A405" s="194">
        <v>398</v>
      </c>
      <c r="B405" s="291"/>
      <c r="C405" s="175" t="s">
        <v>938</v>
      </c>
      <c r="D405" s="220">
        <v>440</v>
      </c>
      <c r="E405" s="191" t="s">
        <v>1715</v>
      </c>
      <c r="F405" s="274"/>
      <c r="G405" s="223">
        <v>88</v>
      </c>
      <c r="H405" s="260">
        <v>0</v>
      </c>
      <c r="I405" s="182">
        <f t="shared" si="56"/>
        <v>0</v>
      </c>
      <c r="J405" s="220">
        <f t="shared" si="52"/>
        <v>88</v>
      </c>
      <c r="K405" s="259">
        <v>0</v>
      </c>
      <c r="L405" s="179">
        <f t="shared" si="53"/>
        <v>0</v>
      </c>
      <c r="M405" s="223">
        <v>88</v>
      </c>
      <c r="N405" s="260">
        <v>0</v>
      </c>
      <c r="O405" s="182">
        <f t="shared" si="57"/>
        <v>0</v>
      </c>
      <c r="P405" s="220">
        <f t="shared" si="54"/>
        <v>88</v>
      </c>
      <c r="Q405" s="259">
        <v>0</v>
      </c>
      <c r="R405" s="177">
        <f t="shared" si="58"/>
        <v>0</v>
      </c>
      <c r="S405" s="223">
        <v>88</v>
      </c>
      <c r="T405" s="260">
        <v>0</v>
      </c>
      <c r="U405" s="183">
        <f t="shared" si="59"/>
        <v>0</v>
      </c>
      <c r="V405" s="177">
        <f t="shared" si="55"/>
        <v>0</v>
      </c>
    </row>
    <row r="406" spans="1:22" ht="15.75" thickBot="1" x14ac:dyDescent="0.3">
      <c r="A406" s="194">
        <v>399</v>
      </c>
      <c r="B406" s="291"/>
      <c r="C406" s="175" t="s">
        <v>939</v>
      </c>
      <c r="D406" s="220">
        <v>60</v>
      </c>
      <c r="E406" s="191" t="s">
        <v>1715</v>
      </c>
      <c r="F406" s="274"/>
      <c r="G406" s="223">
        <v>12</v>
      </c>
      <c r="H406" s="260">
        <v>0</v>
      </c>
      <c r="I406" s="182">
        <f t="shared" si="56"/>
        <v>0</v>
      </c>
      <c r="J406" s="220">
        <f t="shared" si="52"/>
        <v>12</v>
      </c>
      <c r="K406" s="259">
        <v>0</v>
      </c>
      <c r="L406" s="179">
        <f t="shared" si="53"/>
        <v>0</v>
      </c>
      <c r="M406" s="223">
        <v>12</v>
      </c>
      <c r="N406" s="260">
        <v>0</v>
      </c>
      <c r="O406" s="182">
        <f t="shared" si="57"/>
        <v>0</v>
      </c>
      <c r="P406" s="220">
        <f t="shared" si="54"/>
        <v>12</v>
      </c>
      <c r="Q406" s="259">
        <v>0</v>
      </c>
      <c r="R406" s="177">
        <f t="shared" si="58"/>
        <v>0</v>
      </c>
      <c r="S406" s="223">
        <v>12</v>
      </c>
      <c r="T406" s="260">
        <v>0</v>
      </c>
      <c r="U406" s="183">
        <f t="shared" si="59"/>
        <v>0</v>
      </c>
      <c r="V406" s="177">
        <f t="shared" si="55"/>
        <v>0</v>
      </c>
    </row>
    <row r="407" spans="1:22" ht="15.75" thickBot="1" x14ac:dyDescent="0.3">
      <c r="A407" s="194">
        <v>400</v>
      </c>
      <c r="B407" s="292"/>
      <c r="C407" s="175" t="s">
        <v>940</v>
      </c>
      <c r="D407" s="220">
        <v>60</v>
      </c>
      <c r="E407" s="191" t="s">
        <v>1715</v>
      </c>
      <c r="F407" s="274"/>
      <c r="G407" s="223">
        <v>12</v>
      </c>
      <c r="H407" s="260">
        <v>0</v>
      </c>
      <c r="I407" s="182">
        <f t="shared" si="56"/>
        <v>0</v>
      </c>
      <c r="J407" s="220">
        <f t="shared" si="52"/>
        <v>12</v>
      </c>
      <c r="K407" s="259">
        <v>0</v>
      </c>
      <c r="L407" s="179">
        <f t="shared" si="53"/>
        <v>0</v>
      </c>
      <c r="M407" s="223">
        <v>12</v>
      </c>
      <c r="N407" s="260">
        <v>0</v>
      </c>
      <c r="O407" s="182">
        <f t="shared" si="57"/>
        <v>0</v>
      </c>
      <c r="P407" s="220">
        <f t="shared" si="54"/>
        <v>12</v>
      </c>
      <c r="Q407" s="259">
        <v>0</v>
      </c>
      <c r="R407" s="177">
        <f t="shared" si="58"/>
        <v>0</v>
      </c>
      <c r="S407" s="223">
        <v>12</v>
      </c>
      <c r="T407" s="260">
        <v>0</v>
      </c>
      <c r="U407" s="183">
        <f t="shared" si="59"/>
        <v>0</v>
      </c>
      <c r="V407" s="177">
        <f t="shared" si="55"/>
        <v>0</v>
      </c>
    </row>
    <row r="408" spans="1:22" ht="16.5" customHeight="1" thickBot="1" x14ac:dyDescent="0.3">
      <c r="A408" s="194">
        <v>401</v>
      </c>
      <c r="B408" s="290" t="s">
        <v>1101</v>
      </c>
      <c r="C408" s="199" t="s">
        <v>941</v>
      </c>
      <c r="D408" s="220">
        <v>440</v>
      </c>
      <c r="E408" s="191" t="s">
        <v>1715</v>
      </c>
      <c r="F408" s="274"/>
      <c r="G408" s="223">
        <v>88</v>
      </c>
      <c r="H408" s="260">
        <v>0</v>
      </c>
      <c r="I408" s="182">
        <f t="shared" si="56"/>
        <v>0</v>
      </c>
      <c r="J408" s="220">
        <f t="shared" si="52"/>
        <v>88</v>
      </c>
      <c r="K408" s="259">
        <v>0</v>
      </c>
      <c r="L408" s="179">
        <f t="shared" si="53"/>
        <v>0</v>
      </c>
      <c r="M408" s="223">
        <v>88</v>
      </c>
      <c r="N408" s="260">
        <v>0</v>
      </c>
      <c r="O408" s="182">
        <f t="shared" si="57"/>
        <v>0</v>
      </c>
      <c r="P408" s="220">
        <f t="shared" si="54"/>
        <v>88</v>
      </c>
      <c r="Q408" s="259">
        <v>0</v>
      </c>
      <c r="R408" s="177">
        <f t="shared" si="58"/>
        <v>0</v>
      </c>
      <c r="S408" s="223">
        <v>88</v>
      </c>
      <c r="T408" s="260">
        <v>0</v>
      </c>
      <c r="U408" s="183">
        <f t="shared" si="59"/>
        <v>0</v>
      </c>
      <c r="V408" s="177">
        <f t="shared" si="55"/>
        <v>0</v>
      </c>
    </row>
    <row r="409" spans="1:22" ht="15.75" thickBot="1" x14ac:dyDescent="0.3">
      <c r="A409" s="194">
        <v>402</v>
      </c>
      <c r="B409" s="291"/>
      <c r="C409" s="199" t="s">
        <v>942</v>
      </c>
      <c r="D409" s="220">
        <v>440</v>
      </c>
      <c r="E409" s="191" t="s">
        <v>1715</v>
      </c>
      <c r="F409" s="274"/>
      <c r="G409" s="223">
        <v>88</v>
      </c>
      <c r="H409" s="260">
        <v>0</v>
      </c>
      <c r="I409" s="182">
        <f t="shared" si="56"/>
        <v>0</v>
      </c>
      <c r="J409" s="220">
        <f t="shared" si="52"/>
        <v>88</v>
      </c>
      <c r="K409" s="259">
        <v>0</v>
      </c>
      <c r="L409" s="179">
        <f t="shared" si="53"/>
        <v>0</v>
      </c>
      <c r="M409" s="223">
        <v>88</v>
      </c>
      <c r="N409" s="260">
        <v>0</v>
      </c>
      <c r="O409" s="182">
        <f t="shared" si="57"/>
        <v>0</v>
      </c>
      <c r="P409" s="220">
        <f t="shared" si="54"/>
        <v>88</v>
      </c>
      <c r="Q409" s="259">
        <v>0</v>
      </c>
      <c r="R409" s="177">
        <f t="shared" si="58"/>
        <v>0</v>
      </c>
      <c r="S409" s="223">
        <v>88</v>
      </c>
      <c r="T409" s="260">
        <v>0</v>
      </c>
      <c r="U409" s="183">
        <f t="shared" si="59"/>
        <v>0</v>
      </c>
      <c r="V409" s="177">
        <f t="shared" si="55"/>
        <v>0</v>
      </c>
    </row>
    <row r="410" spans="1:22" ht="15.75" thickBot="1" x14ac:dyDescent="0.3">
      <c r="A410" s="194">
        <v>403</v>
      </c>
      <c r="B410" s="291"/>
      <c r="C410" s="199" t="s">
        <v>943</v>
      </c>
      <c r="D410" s="220">
        <v>440</v>
      </c>
      <c r="E410" s="191" t="s">
        <v>1715</v>
      </c>
      <c r="F410" s="274"/>
      <c r="G410" s="223">
        <v>88</v>
      </c>
      <c r="H410" s="260">
        <v>0</v>
      </c>
      <c r="I410" s="182">
        <f t="shared" si="56"/>
        <v>0</v>
      </c>
      <c r="J410" s="220">
        <f t="shared" si="52"/>
        <v>88</v>
      </c>
      <c r="K410" s="259">
        <v>0</v>
      </c>
      <c r="L410" s="179">
        <f t="shared" si="53"/>
        <v>0</v>
      </c>
      <c r="M410" s="223">
        <v>88</v>
      </c>
      <c r="N410" s="260">
        <v>0</v>
      </c>
      <c r="O410" s="182">
        <f t="shared" si="57"/>
        <v>0</v>
      </c>
      <c r="P410" s="220">
        <f t="shared" si="54"/>
        <v>88</v>
      </c>
      <c r="Q410" s="259">
        <v>0</v>
      </c>
      <c r="R410" s="177">
        <f t="shared" si="58"/>
        <v>0</v>
      </c>
      <c r="S410" s="223">
        <v>88</v>
      </c>
      <c r="T410" s="260">
        <v>0</v>
      </c>
      <c r="U410" s="183">
        <f t="shared" si="59"/>
        <v>0</v>
      </c>
      <c r="V410" s="177">
        <f t="shared" si="55"/>
        <v>0</v>
      </c>
    </row>
    <row r="411" spans="1:22" ht="15.75" thickBot="1" x14ac:dyDescent="0.3">
      <c r="A411" s="194">
        <v>404</v>
      </c>
      <c r="B411" s="291"/>
      <c r="C411" s="199" t="s">
        <v>944</v>
      </c>
      <c r="D411" s="220">
        <v>440</v>
      </c>
      <c r="E411" s="191" t="s">
        <v>1715</v>
      </c>
      <c r="F411" s="274"/>
      <c r="G411" s="223">
        <v>88</v>
      </c>
      <c r="H411" s="260">
        <v>0</v>
      </c>
      <c r="I411" s="182">
        <f t="shared" si="56"/>
        <v>0</v>
      </c>
      <c r="J411" s="220">
        <f t="shared" si="52"/>
        <v>88</v>
      </c>
      <c r="K411" s="259">
        <v>0</v>
      </c>
      <c r="L411" s="179">
        <f t="shared" si="53"/>
        <v>0</v>
      </c>
      <c r="M411" s="223">
        <v>88</v>
      </c>
      <c r="N411" s="260">
        <v>0</v>
      </c>
      <c r="O411" s="182">
        <f t="shared" si="57"/>
        <v>0</v>
      </c>
      <c r="P411" s="220">
        <f t="shared" si="54"/>
        <v>88</v>
      </c>
      <c r="Q411" s="259">
        <v>0</v>
      </c>
      <c r="R411" s="177">
        <f t="shared" si="58"/>
        <v>0</v>
      </c>
      <c r="S411" s="223">
        <v>88</v>
      </c>
      <c r="T411" s="260">
        <v>0</v>
      </c>
      <c r="U411" s="183">
        <f t="shared" si="59"/>
        <v>0</v>
      </c>
      <c r="V411" s="177">
        <f t="shared" si="55"/>
        <v>0</v>
      </c>
    </row>
    <row r="412" spans="1:22" ht="15.75" thickBot="1" x14ac:dyDescent="0.3">
      <c r="A412" s="194">
        <v>405</v>
      </c>
      <c r="B412" s="291"/>
      <c r="C412" s="199" t="s">
        <v>945</v>
      </c>
      <c r="D412" s="220">
        <v>440</v>
      </c>
      <c r="E412" s="191" t="s">
        <v>1715</v>
      </c>
      <c r="F412" s="274"/>
      <c r="G412" s="223">
        <v>88</v>
      </c>
      <c r="H412" s="260">
        <v>0</v>
      </c>
      <c r="I412" s="182">
        <f t="shared" si="56"/>
        <v>0</v>
      </c>
      <c r="J412" s="220">
        <f t="shared" si="52"/>
        <v>88</v>
      </c>
      <c r="K412" s="259">
        <v>0</v>
      </c>
      <c r="L412" s="179">
        <f t="shared" si="53"/>
        <v>0</v>
      </c>
      <c r="M412" s="223">
        <v>88</v>
      </c>
      <c r="N412" s="260">
        <v>0</v>
      </c>
      <c r="O412" s="182">
        <f t="shared" si="57"/>
        <v>0</v>
      </c>
      <c r="P412" s="220">
        <f t="shared" si="54"/>
        <v>88</v>
      </c>
      <c r="Q412" s="259">
        <v>0</v>
      </c>
      <c r="R412" s="177">
        <f t="shared" si="58"/>
        <v>0</v>
      </c>
      <c r="S412" s="223">
        <v>88</v>
      </c>
      <c r="T412" s="260">
        <v>0</v>
      </c>
      <c r="U412" s="183">
        <f t="shared" si="59"/>
        <v>0</v>
      </c>
      <c r="V412" s="177">
        <f t="shared" si="55"/>
        <v>0</v>
      </c>
    </row>
    <row r="413" spans="1:22" ht="24.75" thickBot="1" x14ac:dyDescent="0.3">
      <c r="A413" s="194">
        <v>406</v>
      </c>
      <c r="B413" s="291"/>
      <c r="C413" s="199" t="s">
        <v>946</v>
      </c>
      <c r="D413" s="220">
        <v>100</v>
      </c>
      <c r="E413" s="191" t="s">
        <v>1715</v>
      </c>
      <c r="F413" s="274"/>
      <c r="G413" s="223">
        <v>20</v>
      </c>
      <c r="H413" s="260">
        <v>0</v>
      </c>
      <c r="I413" s="182">
        <f t="shared" si="56"/>
        <v>0</v>
      </c>
      <c r="J413" s="220">
        <f t="shared" si="52"/>
        <v>20</v>
      </c>
      <c r="K413" s="259">
        <v>0</v>
      </c>
      <c r="L413" s="179">
        <f t="shared" si="53"/>
        <v>0</v>
      </c>
      <c r="M413" s="223">
        <v>20</v>
      </c>
      <c r="N413" s="260">
        <v>0</v>
      </c>
      <c r="O413" s="182">
        <f t="shared" si="57"/>
        <v>0</v>
      </c>
      <c r="P413" s="220">
        <f t="shared" si="54"/>
        <v>20</v>
      </c>
      <c r="Q413" s="259">
        <v>0</v>
      </c>
      <c r="R413" s="177">
        <f t="shared" si="58"/>
        <v>0</v>
      </c>
      <c r="S413" s="223">
        <v>20</v>
      </c>
      <c r="T413" s="260">
        <v>0</v>
      </c>
      <c r="U413" s="183">
        <f t="shared" si="59"/>
        <v>0</v>
      </c>
      <c r="V413" s="177">
        <f t="shared" si="55"/>
        <v>0</v>
      </c>
    </row>
    <row r="414" spans="1:22" ht="24.75" thickBot="1" x14ac:dyDescent="0.3">
      <c r="A414" s="194">
        <v>407</v>
      </c>
      <c r="B414" s="291"/>
      <c r="C414" s="199" t="s">
        <v>947</v>
      </c>
      <c r="D414" s="220">
        <v>100</v>
      </c>
      <c r="E414" s="191" t="s">
        <v>1715</v>
      </c>
      <c r="F414" s="274"/>
      <c r="G414" s="223">
        <v>20</v>
      </c>
      <c r="H414" s="260">
        <v>0</v>
      </c>
      <c r="I414" s="182">
        <f t="shared" si="56"/>
        <v>0</v>
      </c>
      <c r="J414" s="220">
        <f t="shared" si="52"/>
        <v>20</v>
      </c>
      <c r="K414" s="259">
        <v>0</v>
      </c>
      <c r="L414" s="179">
        <f t="shared" si="53"/>
        <v>0</v>
      </c>
      <c r="M414" s="223">
        <v>20</v>
      </c>
      <c r="N414" s="260">
        <v>0</v>
      </c>
      <c r="O414" s="182">
        <f t="shared" si="57"/>
        <v>0</v>
      </c>
      <c r="P414" s="220">
        <f t="shared" si="54"/>
        <v>20</v>
      </c>
      <c r="Q414" s="259">
        <v>0</v>
      </c>
      <c r="R414" s="177">
        <f t="shared" si="58"/>
        <v>0</v>
      </c>
      <c r="S414" s="223">
        <v>20</v>
      </c>
      <c r="T414" s="260">
        <v>0</v>
      </c>
      <c r="U414" s="183">
        <f t="shared" si="59"/>
        <v>0</v>
      </c>
      <c r="V414" s="177">
        <f t="shared" si="55"/>
        <v>0</v>
      </c>
    </row>
    <row r="415" spans="1:22" ht="24.75" thickBot="1" x14ac:dyDescent="0.3">
      <c r="A415" s="194">
        <v>408</v>
      </c>
      <c r="B415" s="291"/>
      <c r="C415" s="199" t="s">
        <v>948</v>
      </c>
      <c r="D415" s="220">
        <v>100</v>
      </c>
      <c r="E415" s="191" t="s">
        <v>1715</v>
      </c>
      <c r="F415" s="274"/>
      <c r="G415" s="223">
        <v>20</v>
      </c>
      <c r="H415" s="260">
        <v>0</v>
      </c>
      <c r="I415" s="182">
        <f t="shared" si="56"/>
        <v>0</v>
      </c>
      <c r="J415" s="220">
        <f t="shared" si="52"/>
        <v>20</v>
      </c>
      <c r="K415" s="259">
        <v>0</v>
      </c>
      <c r="L415" s="179">
        <f t="shared" si="53"/>
        <v>0</v>
      </c>
      <c r="M415" s="223">
        <v>20</v>
      </c>
      <c r="N415" s="260">
        <v>0</v>
      </c>
      <c r="O415" s="182">
        <f t="shared" si="57"/>
        <v>0</v>
      </c>
      <c r="P415" s="220">
        <f t="shared" si="54"/>
        <v>20</v>
      </c>
      <c r="Q415" s="259">
        <v>0</v>
      </c>
      <c r="R415" s="177">
        <f t="shared" si="58"/>
        <v>0</v>
      </c>
      <c r="S415" s="223">
        <v>20</v>
      </c>
      <c r="T415" s="260">
        <v>0</v>
      </c>
      <c r="U415" s="183">
        <f t="shared" si="59"/>
        <v>0</v>
      </c>
      <c r="V415" s="177">
        <f t="shared" si="55"/>
        <v>0</v>
      </c>
    </row>
    <row r="416" spans="1:22" ht="24.75" thickBot="1" x14ac:dyDescent="0.3">
      <c r="A416" s="194">
        <v>409</v>
      </c>
      <c r="B416" s="291"/>
      <c r="C416" s="199" t="s">
        <v>949</v>
      </c>
      <c r="D416" s="220">
        <v>100</v>
      </c>
      <c r="E416" s="191" t="s">
        <v>1715</v>
      </c>
      <c r="F416" s="274"/>
      <c r="G416" s="223">
        <v>20</v>
      </c>
      <c r="H416" s="260">
        <v>0</v>
      </c>
      <c r="I416" s="182">
        <f t="shared" si="56"/>
        <v>0</v>
      </c>
      <c r="J416" s="220">
        <f t="shared" si="52"/>
        <v>20</v>
      </c>
      <c r="K416" s="259">
        <v>0</v>
      </c>
      <c r="L416" s="179">
        <f t="shared" si="53"/>
        <v>0</v>
      </c>
      <c r="M416" s="223">
        <v>20</v>
      </c>
      <c r="N416" s="260">
        <v>0</v>
      </c>
      <c r="O416" s="182">
        <f t="shared" si="57"/>
        <v>0</v>
      </c>
      <c r="P416" s="220">
        <f t="shared" si="54"/>
        <v>20</v>
      </c>
      <c r="Q416" s="259">
        <v>0</v>
      </c>
      <c r="R416" s="177">
        <f t="shared" si="58"/>
        <v>0</v>
      </c>
      <c r="S416" s="223">
        <v>20</v>
      </c>
      <c r="T416" s="260">
        <v>0</v>
      </c>
      <c r="U416" s="183">
        <f t="shared" si="59"/>
        <v>0</v>
      </c>
      <c r="V416" s="177">
        <f t="shared" si="55"/>
        <v>0</v>
      </c>
    </row>
    <row r="417" spans="1:22" ht="24.75" thickBot="1" x14ac:dyDescent="0.3">
      <c r="A417" s="194">
        <v>410</v>
      </c>
      <c r="B417" s="291"/>
      <c r="C417" s="199" t="s">
        <v>950</v>
      </c>
      <c r="D417" s="220">
        <v>100</v>
      </c>
      <c r="E417" s="191" t="s">
        <v>1715</v>
      </c>
      <c r="F417" s="274"/>
      <c r="G417" s="223">
        <v>20</v>
      </c>
      <c r="H417" s="260">
        <v>0</v>
      </c>
      <c r="I417" s="182">
        <f t="shared" si="56"/>
        <v>0</v>
      </c>
      <c r="J417" s="220">
        <f t="shared" si="52"/>
        <v>20</v>
      </c>
      <c r="K417" s="259">
        <v>0</v>
      </c>
      <c r="L417" s="179">
        <f t="shared" si="53"/>
        <v>0</v>
      </c>
      <c r="M417" s="223">
        <v>20</v>
      </c>
      <c r="N417" s="260">
        <v>0</v>
      </c>
      <c r="O417" s="182">
        <f t="shared" si="57"/>
        <v>0</v>
      </c>
      <c r="P417" s="220">
        <f t="shared" si="54"/>
        <v>20</v>
      </c>
      <c r="Q417" s="259">
        <v>0</v>
      </c>
      <c r="R417" s="177">
        <f t="shared" si="58"/>
        <v>0</v>
      </c>
      <c r="S417" s="223">
        <v>20</v>
      </c>
      <c r="T417" s="260">
        <v>0</v>
      </c>
      <c r="U417" s="183">
        <f t="shared" si="59"/>
        <v>0</v>
      </c>
      <c r="V417" s="177">
        <f t="shared" si="55"/>
        <v>0</v>
      </c>
    </row>
    <row r="418" spans="1:22" ht="24.75" thickBot="1" x14ac:dyDescent="0.3">
      <c r="A418" s="194">
        <v>411</v>
      </c>
      <c r="B418" s="291"/>
      <c r="C418" s="199" t="s">
        <v>951</v>
      </c>
      <c r="D418" s="220">
        <v>440</v>
      </c>
      <c r="E418" s="191" t="s">
        <v>1715</v>
      </c>
      <c r="F418" s="274"/>
      <c r="G418" s="223">
        <v>88</v>
      </c>
      <c r="H418" s="260">
        <v>0</v>
      </c>
      <c r="I418" s="182">
        <f t="shared" si="56"/>
        <v>0</v>
      </c>
      <c r="J418" s="220">
        <f t="shared" si="52"/>
        <v>88</v>
      </c>
      <c r="K418" s="259">
        <v>0</v>
      </c>
      <c r="L418" s="179">
        <f t="shared" si="53"/>
        <v>0</v>
      </c>
      <c r="M418" s="223">
        <v>88</v>
      </c>
      <c r="N418" s="260">
        <v>0</v>
      </c>
      <c r="O418" s="182">
        <f t="shared" si="57"/>
        <v>0</v>
      </c>
      <c r="P418" s="220">
        <f t="shared" si="54"/>
        <v>88</v>
      </c>
      <c r="Q418" s="259">
        <v>0</v>
      </c>
      <c r="R418" s="177">
        <f t="shared" si="58"/>
        <v>0</v>
      </c>
      <c r="S418" s="223">
        <v>88</v>
      </c>
      <c r="T418" s="260">
        <v>0</v>
      </c>
      <c r="U418" s="183">
        <f t="shared" si="59"/>
        <v>0</v>
      </c>
      <c r="V418" s="177">
        <f t="shared" si="55"/>
        <v>0</v>
      </c>
    </row>
    <row r="419" spans="1:22" ht="24.75" thickBot="1" x14ac:dyDescent="0.3">
      <c r="A419" s="194">
        <v>412</v>
      </c>
      <c r="B419" s="291"/>
      <c r="C419" s="199" t="s">
        <v>952</v>
      </c>
      <c r="D419" s="220">
        <v>440</v>
      </c>
      <c r="E419" s="191" t="s">
        <v>1715</v>
      </c>
      <c r="F419" s="274"/>
      <c r="G419" s="223">
        <v>88</v>
      </c>
      <c r="H419" s="260">
        <v>0</v>
      </c>
      <c r="I419" s="182">
        <f t="shared" si="56"/>
        <v>0</v>
      </c>
      <c r="J419" s="220">
        <f t="shared" si="52"/>
        <v>88</v>
      </c>
      <c r="K419" s="259">
        <v>0</v>
      </c>
      <c r="L419" s="179">
        <f t="shared" si="53"/>
        <v>0</v>
      </c>
      <c r="M419" s="223">
        <v>88</v>
      </c>
      <c r="N419" s="260">
        <v>0</v>
      </c>
      <c r="O419" s="182">
        <f t="shared" si="57"/>
        <v>0</v>
      </c>
      <c r="P419" s="220">
        <f t="shared" si="54"/>
        <v>88</v>
      </c>
      <c r="Q419" s="259">
        <v>0</v>
      </c>
      <c r="R419" s="177">
        <f t="shared" si="58"/>
        <v>0</v>
      </c>
      <c r="S419" s="223">
        <v>88</v>
      </c>
      <c r="T419" s="260">
        <v>0</v>
      </c>
      <c r="U419" s="183">
        <f t="shared" si="59"/>
        <v>0</v>
      </c>
      <c r="V419" s="177">
        <f t="shared" si="55"/>
        <v>0</v>
      </c>
    </row>
    <row r="420" spans="1:22" ht="24.75" thickBot="1" x14ac:dyDescent="0.3">
      <c r="A420" s="194">
        <v>413</v>
      </c>
      <c r="B420" s="291"/>
      <c r="C420" s="199" t="s">
        <v>953</v>
      </c>
      <c r="D420" s="220">
        <v>440</v>
      </c>
      <c r="E420" s="191" t="s">
        <v>1715</v>
      </c>
      <c r="F420" s="274"/>
      <c r="G420" s="223">
        <v>88</v>
      </c>
      <c r="H420" s="260">
        <v>0</v>
      </c>
      <c r="I420" s="182">
        <f t="shared" si="56"/>
        <v>0</v>
      </c>
      <c r="J420" s="220">
        <f t="shared" si="52"/>
        <v>88</v>
      </c>
      <c r="K420" s="259">
        <v>0</v>
      </c>
      <c r="L420" s="179">
        <f t="shared" si="53"/>
        <v>0</v>
      </c>
      <c r="M420" s="223">
        <v>88</v>
      </c>
      <c r="N420" s="260">
        <v>0</v>
      </c>
      <c r="O420" s="182">
        <f t="shared" si="57"/>
        <v>0</v>
      </c>
      <c r="P420" s="220">
        <f t="shared" si="54"/>
        <v>88</v>
      </c>
      <c r="Q420" s="259">
        <v>0</v>
      </c>
      <c r="R420" s="177">
        <f t="shared" si="58"/>
        <v>0</v>
      </c>
      <c r="S420" s="223">
        <v>88</v>
      </c>
      <c r="T420" s="260">
        <v>0</v>
      </c>
      <c r="U420" s="183">
        <f t="shared" si="59"/>
        <v>0</v>
      </c>
      <c r="V420" s="177">
        <f t="shared" si="55"/>
        <v>0</v>
      </c>
    </row>
    <row r="421" spans="1:22" ht="24.75" thickBot="1" x14ac:dyDescent="0.3">
      <c r="A421" s="194">
        <v>414</v>
      </c>
      <c r="B421" s="291"/>
      <c r="C421" s="199" t="s">
        <v>954</v>
      </c>
      <c r="D421" s="220">
        <v>440</v>
      </c>
      <c r="E421" s="191" t="s">
        <v>1715</v>
      </c>
      <c r="F421" s="274"/>
      <c r="G421" s="223">
        <v>88</v>
      </c>
      <c r="H421" s="260">
        <v>0</v>
      </c>
      <c r="I421" s="182">
        <f t="shared" si="56"/>
        <v>0</v>
      </c>
      <c r="J421" s="220">
        <f t="shared" si="52"/>
        <v>88</v>
      </c>
      <c r="K421" s="259">
        <v>0</v>
      </c>
      <c r="L421" s="179">
        <f t="shared" si="53"/>
        <v>0</v>
      </c>
      <c r="M421" s="223">
        <v>88</v>
      </c>
      <c r="N421" s="260">
        <v>0</v>
      </c>
      <c r="O421" s="182">
        <f t="shared" si="57"/>
        <v>0</v>
      </c>
      <c r="P421" s="220">
        <f t="shared" si="54"/>
        <v>88</v>
      </c>
      <c r="Q421" s="259">
        <v>0</v>
      </c>
      <c r="R421" s="177">
        <f t="shared" si="58"/>
        <v>0</v>
      </c>
      <c r="S421" s="223">
        <v>88</v>
      </c>
      <c r="T421" s="260">
        <v>0</v>
      </c>
      <c r="U421" s="183">
        <f t="shared" si="59"/>
        <v>0</v>
      </c>
      <c r="V421" s="177">
        <f t="shared" si="55"/>
        <v>0</v>
      </c>
    </row>
    <row r="422" spans="1:22" ht="24.75" thickBot="1" x14ac:dyDescent="0.3">
      <c r="A422" s="194">
        <v>415</v>
      </c>
      <c r="B422" s="291"/>
      <c r="C422" s="199" t="s">
        <v>955</v>
      </c>
      <c r="D422" s="220">
        <v>440</v>
      </c>
      <c r="E422" s="191" t="s">
        <v>1715</v>
      </c>
      <c r="F422" s="274"/>
      <c r="G422" s="223">
        <v>88</v>
      </c>
      <c r="H422" s="260">
        <v>0</v>
      </c>
      <c r="I422" s="182">
        <f t="shared" si="56"/>
        <v>0</v>
      </c>
      <c r="J422" s="220">
        <f t="shared" si="52"/>
        <v>88</v>
      </c>
      <c r="K422" s="259">
        <v>0</v>
      </c>
      <c r="L422" s="179">
        <f t="shared" si="53"/>
        <v>0</v>
      </c>
      <c r="M422" s="223">
        <v>88</v>
      </c>
      <c r="N422" s="260">
        <v>0</v>
      </c>
      <c r="O422" s="182">
        <f t="shared" si="57"/>
        <v>0</v>
      </c>
      <c r="P422" s="220">
        <f t="shared" si="54"/>
        <v>88</v>
      </c>
      <c r="Q422" s="259">
        <v>0</v>
      </c>
      <c r="R422" s="177">
        <f t="shared" si="58"/>
        <v>0</v>
      </c>
      <c r="S422" s="223">
        <v>88</v>
      </c>
      <c r="T422" s="260">
        <v>0</v>
      </c>
      <c r="U422" s="183">
        <f t="shared" si="59"/>
        <v>0</v>
      </c>
      <c r="V422" s="177">
        <f t="shared" si="55"/>
        <v>0</v>
      </c>
    </row>
    <row r="423" spans="1:22" ht="24.75" thickBot="1" x14ac:dyDescent="0.3">
      <c r="A423" s="194">
        <v>416</v>
      </c>
      <c r="B423" s="291"/>
      <c r="C423" s="199" t="s">
        <v>956</v>
      </c>
      <c r="D423" s="220">
        <v>100</v>
      </c>
      <c r="E423" s="191" t="s">
        <v>1715</v>
      </c>
      <c r="F423" s="274"/>
      <c r="G423" s="223">
        <v>20</v>
      </c>
      <c r="H423" s="260">
        <v>0</v>
      </c>
      <c r="I423" s="182">
        <f t="shared" si="56"/>
        <v>0</v>
      </c>
      <c r="J423" s="220">
        <f t="shared" si="52"/>
        <v>20</v>
      </c>
      <c r="K423" s="259">
        <v>0</v>
      </c>
      <c r="L423" s="179">
        <f t="shared" si="53"/>
        <v>0</v>
      </c>
      <c r="M423" s="223">
        <v>20</v>
      </c>
      <c r="N423" s="260">
        <v>0</v>
      </c>
      <c r="O423" s="182">
        <f t="shared" si="57"/>
        <v>0</v>
      </c>
      <c r="P423" s="220">
        <f t="shared" si="54"/>
        <v>20</v>
      </c>
      <c r="Q423" s="259">
        <v>0</v>
      </c>
      <c r="R423" s="177">
        <f t="shared" si="58"/>
        <v>0</v>
      </c>
      <c r="S423" s="223">
        <v>20</v>
      </c>
      <c r="T423" s="260">
        <v>0</v>
      </c>
      <c r="U423" s="183">
        <f t="shared" si="59"/>
        <v>0</v>
      </c>
      <c r="V423" s="177">
        <f t="shared" si="55"/>
        <v>0</v>
      </c>
    </row>
    <row r="424" spans="1:22" ht="24.75" thickBot="1" x14ac:dyDescent="0.3">
      <c r="A424" s="194">
        <v>417</v>
      </c>
      <c r="B424" s="291"/>
      <c r="C424" s="199" t="s">
        <v>957</v>
      </c>
      <c r="D424" s="220">
        <v>100</v>
      </c>
      <c r="E424" s="191" t="s">
        <v>1715</v>
      </c>
      <c r="F424" s="274"/>
      <c r="G424" s="223">
        <v>20</v>
      </c>
      <c r="H424" s="260">
        <v>0</v>
      </c>
      <c r="I424" s="182">
        <f t="shared" si="56"/>
        <v>0</v>
      </c>
      <c r="J424" s="220">
        <f t="shared" si="52"/>
        <v>20</v>
      </c>
      <c r="K424" s="259">
        <v>0</v>
      </c>
      <c r="L424" s="179">
        <f t="shared" si="53"/>
        <v>0</v>
      </c>
      <c r="M424" s="223">
        <v>20</v>
      </c>
      <c r="N424" s="260">
        <v>0</v>
      </c>
      <c r="O424" s="182">
        <f t="shared" si="57"/>
        <v>0</v>
      </c>
      <c r="P424" s="220">
        <f t="shared" si="54"/>
        <v>20</v>
      </c>
      <c r="Q424" s="259">
        <v>0</v>
      </c>
      <c r="R424" s="177">
        <f t="shared" si="58"/>
        <v>0</v>
      </c>
      <c r="S424" s="223">
        <v>20</v>
      </c>
      <c r="T424" s="260">
        <v>0</v>
      </c>
      <c r="U424" s="183">
        <f t="shared" si="59"/>
        <v>0</v>
      </c>
      <c r="V424" s="177">
        <f t="shared" si="55"/>
        <v>0</v>
      </c>
    </row>
    <row r="425" spans="1:22" ht="24.75" thickBot="1" x14ac:dyDescent="0.3">
      <c r="A425" s="194">
        <v>418</v>
      </c>
      <c r="B425" s="292"/>
      <c r="C425" s="199" t="s">
        <v>958</v>
      </c>
      <c r="D425" s="220">
        <v>100</v>
      </c>
      <c r="E425" s="191" t="s">
        <v>1715</v>
      </c>
      <c r="F425" s="274"/>
      <c r="G425" s="223">
        <v>20</v>
      </c>
      <c r="H425" s="260">
        <v>0</v>
      </c>
      <c r="I425" s="182">
        <f t="shared" si="56"/>
        <v>0</v>
      </c>
      <c r="J425" s="220">
        <f t="shared" si="52"/>
        <v>20</v>
      </c>
      <c r="K425" s="259">
        <v>0</v>
      </c>
      <c r="L425" s="179">
        <f t="shared" si="53"/>
        <v>0</v>
      </c>
      <c r="M425" s="223">
        <v>20</v>
      </c>
      <c r="N425" s="260">
        <v>0</v>
      </c>
      <c r="O425" s="182">
        <f t="shared" si="57"/>
        <v>0</v>
      </c>
      <c r="P425" s="220">
        <f t="shared" si="54"/>
        <v>20</v>
      </c>
      <c r="Q425" s="259">
        <v>0</v>
      </c>
      <c r="R425" s="177">
        <f t="shared" si="58"/>
        <v>0</v>
      </c>
      <c r="S425" s="223">
        <v>20</v>
      </c>
      <c r="T425" s="260">
        <v>0</v>
      </c>
      <c r="U425" s="183">
        <f t="shared" si="59"/>
        <v>0</v>
      </c>
      <c r="V425" s="177">
        <f t="shared" si="55"/>
        <v>0</v>
      </c>
    </row>
    <row r="426" spans="1:22" ht="16.5" customHeight="1" thickBot="1" x14ac:dyDescent="0.3">
      <c r="A426" s="194">
        <v>419</v>
      </c>
      <c r="B426" s="290" t="s">
        <v>1102</v>
      </c>
      <c r="C426" s="175" t="s">
        <v>959</v>
      </c>
      <c r="D426" s="220">
        <v>440</v>
      </c>
      <c r="E426" s="191" t="s">
        <v>1715</v>
      </c>
      <c r="F426" s="274"/>
      <c r="G426" s="223">
        <v>88</v>
      </c>
      <c r="H426" s="260">
        <v>0</v>
      </c>
      <c r="I426" s="182">
        <f t="shared" si="56"/>
        <v>0</v>
      </c>
      <c r="J426" s="220">
        <f t="shared" si="52"/>
        <v>88</v>
      </c>
      <c r="K426" s="259">
        <v>0</v>
      </c>
      <c r="L426" s="179">
        <f t="shared" si="53"/>
        <v>0</v>
      </c>
      <c r="M426" s="223">
        <v>88</v>
      </c>
      <c r="N426" s="260">
        <v>0</v>
      </c>
      <c r="O426" s="182">
        <f t="shared" si="57"/>
        <v>0</v>
      </c>
      <c r="P426" s="220">
        <f t="shared" si="54"/>
        <v>88</v>
      </c>
      <c r="Q426" s="259">
        <v>0</v>
      </c>
      <c r="R426" s="177">
        <f t="shared" si="58"/>
        <v>0</v>
      </c>
      <c r="S426" s="223">
        <v>88</v>
      </c>
      <c r="T426" s="260">
        <v>0</v>
      </c>
      <c r="U426" s="183">
        <f t="shared" si="59"/>
        <v>0</v>
      </c>
      <c r="V426" s="177">
        <f t="shared" si="55"/>
        <v>0</v>
      </c>
    </row>
    <row r="427" spans="1:22" ht="15.75" thickBot="1" x14ac:dyDescent="0.3">
      <c r="A427" s="194">
        <v>420</v>
      </c>
      <c r="B427" s="291"/>
      <c r="C427" s="175" t="s">
        <v>960</v>
      </c>
      <c r="D427" s="220">
        <v>440</v>
      </c>
      <c r="E427" s="191" t="s">
        <v>1715</v>
      </c>
      <c r="F427" s="274"/>
      <c r="G427" s="223">
        <v>88</v>
      </c>
      <c r="H427" s="260">
        <v>0</v>
      </c>
      <c r="I427" s="182">
        <f t="shared" si="56"/>
        <v>0</v>
      </c>
      <c r="J427" s="220">
        <f t="shared" si="52"/>
        <v>88</v>
      </c>
      <c r="K427" s="259">
        <v>0</v>
      </c>
      <c r="L427" s="179">
        <f t="shared" si="53"/>
        <v>0</v>
      </c>
      <c r="M427" s="223">
        <v>88</v>
      </c>
      <c r="N427" s="260">
        <v>0</v>
      </c>
      <c r="O427" s="182">
        <f t="shared" si="57"/>
        <v>0</v>
      </c>
      <c r="P427" s="220">
        <f t="shared" si="54"/>
        <v>88</v>
      </c>
      <c r="Q427" s="259">
        <v>0</v>
      </c>
      <c r="R427" s="177">
        <f t="shared" si="58"/>
        <v>0</v>
      </c>
      <c r="S427" s="223">
        <v>88</v>
      </c>
      <c r="T427" s="260">
        <v>0</v>
      </c>
      <c r="U427" s="183">
        <f t="shared" si="59"/>
        <v>0</v>
      </c>
      <c r="V427" s="177">
        <f t="shared" si="55"/>
        <v>0</v>
      </c>
    </row>
    <row r="428" spans="1:22" ht="15.75" thickBot="1" x14ac:dyDescent="0.3">
      <c r="A428" s="194">
        <v>421</v>
      </c>
      <c r="B428" s="291"/>
      <c r="C428" s="175" t="s">
        <v>961</v>
      </c>
      <c r="D428" s="220">
        <v>440</v>
      </c>
      <c r="E428" s="191" t="s">
        <v>1715</v>
      </c>
      <c r="F428" s="274"/>
      <c r="G428" s="223">
        <v>88</v>
      </c>
      <c r="H428" s="260">
        <v>0</v>
      </c>
      <c r="I428" s="182">
        <f t="shared" si="56"/>
        <v>0</v>
      </c>
      <c r="J428" s="220">
        <f t="shared" si="52"/>
        <v>88</v>
      </c>
      <c r="K428" s="259">
        <v>0</v>
      </c>
      <c r="L428" s="179">
        <f t="shared" si="53"/>
        <v>0</v>
      </c>
      <c r="M428" s="223">
        <v>88</v>
      </c>
      <c r="N428" s="260">
        <v>0</v>
      </c>
      <c r="O428" s="182">
        <f t="shared" si="57"/>
        <v>0</v>
      </c>
      <c r="P428" s="220">
        <f t="shared" si="54"/>
        <v>88</v>
      </c>
      <c r="Q428" s="259">
        <v>0</v>
      </c>
      <c r="R428" s="177">
        <f t="shared" si="58"/>
        <v>0</v>
      </c>
      <c r="S428" s="223">
        <v>88</v>
      </c>
      <c r="T428" s="260">
        <v>0</v>
      </c>
      <c r="U428" s="183">
        <f t="shared" si="59"/>
        <v>0</v>
      </c>
      <c r="V428" s="177">
        <f t="shared" si="55"/>
        <v>0</v>
      </c>
    </row>
    <row r="429" spans="1:22" ht="15.75" thickBot="1" x14ac:dyDescent="0.3">
      <c r="A429" s="194">
        <v>422</v>
      </c>
      <c r="B429" s="291"/>
      <c r="C429" s="175" t="s">
        <v>962</v>
      </c>
      <c r="D429" s="220">
        <v>440</v>
      </c>
      <c r="E429" s="191" t="s">
        <v>1715</v>
      </c>
      <c r="F429" s="274"/>
      <c r="G429" s="223">
        <v>88</v>
      </c>
      <c r="H429" s="260">
        <v>0</v>
      </c>
      <c r="I429" s="182">
        <f t="shared" si="56"/>
        <v>0</v>
      </c>
      <c r="J429" s="220">
        <f t="shared" si="52"/>
        <v>88</v>
      </c>
      <c r="K429" s="259">
        <v>0</v>
      </c>
      <c r="L429" s="179">
        <f t="shared" si="53"/>
        <v>0</v>
      </c>
      <c r="M429" s="223">
        <v>88</v>
      </c>
      <c r="N429" s="260">
        <v>0</v>
      </c>
      <c r="O429" s="182">
        <f t="shared" si="57"/>
        <v>0</v>
      </c>
      <c r="P429" s="220">
        <f t="shared" si="54"/>
        <v>88</v>
      </c>
      <c r="Q429" s="259">
        <v>0</v>
      </c>
      <c r="R429" s="177">
        <f t="shared" si="58"/>
        <v>0</v>
      </c>
      <c r="S429" s="223">
        <v>88</v>
      </c>
      <c r="T429" s="260">
        <v>0</v>
      </c>
      <c r="U429" s="183">
        <f t="shared" si="59"/>
        <v>0</v>
      </c>
      <c r="V429" s="177">
        <f t="shared" si="55"/>
        <v>0</v>
      </c>
    </row>
    <row r="430" spans="1:22" ht="15.75" thickBot="1" x14ac:dyDescent="0.3">
      <c r="A430" s="194">
        <v>423</v>
      </c>
      <c r="B430" s="291"/>
      <c r="C430" s="175" t="s">
        <v>963</v>
      </c>
      <c r="D430" s="220">
        <v>440</v>
      </c>
      <c r="E430" s="191" t="s">
        <v>1715</v>
      </c>
      <c r="F430" s="274"/>
      <c r="G430" s="223">
        <v>88</v>
      </c>
      <c r="H430" s="260">
        <v>0</v>
      </c>
      <c r="I430" s="182">
        <f t="shared" si="56"/>
        <v>0</v>
      </c>
      <c r="J430" s="220">
        <f t="shared" si="52"/>
        <v>88</v>
      </c>
      <c r="K430" s="259">
        <v>0</v>
      </c>
      <c r="L430" s="179">
        <f t="shared" si="53"/>
        <v>0</v>
      </c>
      <c r="M430" s="223">
        <v>88</v>
      </c>
      <c r="N430" s="260">
        <v>0</v>
      </c>
      <c r="O430" s="182">
        <f t="shared" si="57"/>
        <v>0</v>
      </c>
      <c r="P430" s="220">
        <f t="shared" si="54"/>
        <v>88</v>
      </c>
      <c r="Q430" s="259">
        <v>0</v>
      </c>
      <c r="R430" s="177">
        <f t="shared" si="58"/>
        <v>0</v>
      </c>
      <c r="S430" s="223">
        <v>88</v>
      </c>
      <c r="T430" s="260">
        <v>0</v>
      </c>
      <c r="U430" s="183">
        <f t="shared" si="59"/>
        <v>0</v>
      </c>
      <c r="V430" s="177">
        <f t="shared" si="55"/>
        <v>0</v>
      </c>
    </row>
    <row r="431" spans="1:22" ht="24.75" thickBot="1" x14ac:dyDescent="0.3">
      <c r="A431" s="194">
        <v>424</v>
      </c>
      <c r="B431" s="291"/>
      <c r="C431" s="175" t="s">
        <v>964</v>
      </c>
      <c r="D431" s="220">
        <v>100</v>
      </c>
      <c r="E431" s="191" t="s">
        <v>1715</v>
      </c>
      <c r="F431" s="274"/>
      <c r="G431" s="223">
        <v>20</v>
      </c>
      <c r="H431" s="260">
        <v>0</v>
      </c>
      <c r="I431" s="182">
        <f t="shared" si="56"/>
        <v>0</v>
      </c>
      <c r="J431" s="220">
        <f t="shared" si="52"/>
        <v>20</v>
      </c>
      <c r="K431" s="259">
        <v>0</v>
      </c>
      <c r="L431" s="179">
        <f t="shared" si="53"/>
        <v>0</v>
      </c>
      <c r="M431" s="223">
        <v>20</v>
      </c>
      <c r="N431" s="260">
        <v>0</v>
      </c>
      <c r="O431" s="182">
        <f t="shared" si="57"/>
        <v>0</v>
      </c>
      <c r="P431" s="220">
        <f t="shared" si="54"/>
        <v>20</v>
      </c>
      <c r="Q431" s="259">
        <v>0</v>
      </c>
      <c r="R431" s="177">
        <f t="shared" si="58"/>
        <v>0</v>
      </c>
      <c r="S431" s="223">
        <v>20</v>
      </c>
      <c r="T431" s="260">
        <v>0</v>
      </c>
      <c r="U431" s="183">
        <f t="shared" si="59"/>
        <v>0</v>
      </c>
      <c r="V431" s="177">
        <f t="shared" si="55"/>
        <v>0</v>
      </c>
    </row>
    <row r="432" spans="1:22" ht="24.75" thickBot="1" x14ac:dyDescent="0.3">
      <c r="A432" s="194">
        <v>425</v>
      </c>
      <c r="B432" s="291"/>
      <c r="C432" s="175" t="s">
        <v>965</v>
      </c>
      <c r="D432" s="220">
        <v>100</v>
      </c>
      <c r="E432" s="191" t="s">
        <v>1715</v>
      </c>
      <c r="F432" s="274"/>
      <c r="G432" s="223">
        <v>20</v>
      </c>
      <c r="H432" s="260">
        <v>0</v>
      </c>
      <c r="I432" s="182">
        <f t="shared" si="56"/>
        <v>0</v>
      </c>
      <c r="J432" s="220">
        <f t="shared" si="52"/>
        <v>20</v>
      </c>
      <c r="K432" s="259">
        <v>0</v>
      </c>
      <c r="L432" s="179">
        <f t="shared" si="53"/>
        <v>0</v>
      </c>
      <c r="M432" s="223">
        <v>20</v>
      </c>
      <c r="N432" s="260">
        <v>0</v>
      </c>
      <c r="O432" s="182">
        <f t="shared" si="57"/>
        <v>0</v>
      </c>
      <c r="P432" s="220">
        <f t="shared" si="54"/>
        <v>20</v>
      </c>
      <c r="Q432" s="259">
        <v>0</v>
      </c>
      <c r="R432" s="177">
        <f t="shared" si="58"/>
        <v>0</v>
      </c>
      <c r="S432" s="223">
        <v>20</v>
      </c>
      <c r="T432" s="260">
        <v>0</v>
      </c>
      <c r="U432" s="183">
        <f t="shared" si="59"/>
        <v>0</v>
      </c>
      <c r="V432" s="177">
        <f t="shared" si="55"/>
        <v>0</v>
      </c>
    </row>
    <row r="433" spans="1:22" ht="24.75" thickBot="1" x14ac:dyDescent="0.3">
      <c r="A433" s="194">
        <v>426</v>
      </c>
      <c r="B433" s="291"/>
      <c r="C433" s="175" t="s">
        <v>966</v>
      </c>
      <c r="D433" s="220">
        <v>100</v>
      </c>
      <c r="E433" s="191" t="s">
        <v>1715</v>
      </c>
      <c r="F433" s="274"/>
      <c r="G433" s="223">
        <v>20</v>
      </c>
      <c r="H433" s="260">
        <v>0</v>
      </c>
      <c r="I433" s="182">
        <f t="shared" si="56"/>
        <v>0</v>
      </c>
      <c r="J433" s="220">
        <f t="shared" si="52"/>
        <v>20</v>
      </c>
      <c r="K433" s="259">
        <v>0</v>
      </c>
      <c r="L433" s="179">
        <f t="shared" si="53"/>
        <v>0</v>
      </c>
      <c r="M433" s="223">
        <v>20</v>
      </c>
      <c r="N433" s="260">
        <v>0</v>
      </c>
      <c r="O433" s="182">
        <f t="shared" si="57"/>
        <v>0</v>
      </c>
      <c r="P433" s="220">
        <f t="shared" si="54"/>
        <v>20</v>
      </c>
      <c r="Q433" s="259">
        <v>0</v>
      </c>
      <c r="R433" s="177">
        <f t="shared" si="58"/>
        <v>0</v>
      </c>
      <c r="S433" s="223">
        <v>20</v>
      </c>
      <c r="T433" s="260">
        <v>0</v>
      </c>
      <c r="U433" s="183">
        <f t="shared" si="59"/>
        <v>0</v>
      </c>
      <c r="V433" s="177">
        <f t="shared" si="55"/>
        <v>0</v>
      </c>
    </row>
    <row r="434" spans="1:22" ht="24.75" thickBot="1" x14ac:dyDescent="0.3">
      <c r="A434" s="194">
        <v>427</v>
      </c>
      <c r="B434" s="291"/>
      <c r="C434" s="175" t="s">
        <v>967</v>
      </c>
      <c r="D434" s="220">
        <v>100</v>
      </c>
      <c r="E434" s="191" t="s">
        <v>1715</v>
      </c>
      <c r="F434" s="274"/>
      <c r="G434" s="223">
        <v>20</v>
      </c>
      <c r="H434" s="260">
        <v>0</v>
      </c>
      <c r="I434" s="182">
        <f t="shared" si="56"/>
        <v>0</v>
      </c>
      <c r="J434" s="220">
        <f t="shared" si="52"/>
        <v>20</v>
      </c>
      <c r="K434" s="259">
        <v>0</v>
      </c>
      <c r="L434" s="179">
        <f t="shared" si="53"/>
        <v>0</v>
      </c>
      <c r="M434" s="223">
        <v>20</v>
      </c>
      <c r="N434" s="260">
        <v>0</v>
      </c>
      <c r="O434" s="182">
        <f t="shared" si="57"/>
        <v>0</v>
      </c>
      <c r="P434" s="220">
        <f t="shared" si="54"/>
        <v>20</v>
      </c>
      <c r="Q434" s="259">
        <v>0</v>
      </c>
      <c r="R434" s="177">
        <f t="shared" si="58"/>
        <v>0</v>
      </c>
      <c r="S434" s="223">
        <v>20</v>
      </c>
      <c r="T434" s="260">
        <v>0</v>
      </c>
      <c r="U434" s="183">
        <f t="shared" si="59"/>
        <v>0</v>
      </c>
      <c r="V434" s="177">
        <f t="shared" si="55"/>
        <v>0</v>
      </c>
    </row>
    <row r="435" spans="1:22" ht="24.75" thickBot="1" x14ac:dyDescent="0.3">
      <c r="A435" s="194">
        <v>428</v>
      </c>
      <c r="B435" s="291"/>
      <c r="C435" s="175" t="s">
        <v>968</v>
      </c>
      <c r="D435" s="220">
        <v>100</v>
      </c>
      <c r="E435" s="191" t="s">
        <v>1715</v>
      </c>
      <c r="F435" s="274"/>
      <c r="G435" s="223">
        <v>20</v>
      </c>
      <c r="H435" s="260">
        <v>0</v>
      </c>
      <c r="I435" s="182">
        <f t="shared" si="56"/>
        <v>0</v>
      </c>
      <c r="J435" s="220">
        <f t="shared" si="52"/>
        <v>20</v>
      </c>
      <c r="K435" s="259">
        <v>0</v>
      </c>
      <c r="L435" s="179">
        <f t="shared" si="53"/>
        <v>0</v>
      </c>
      <c r="M435" s="223">
        <v>20</v>
      </c>
      <c r="N435" s="260">
        <v>0</v>
      </c>
      <c r="O435" s="182">
        <f t="shared" si="57"/>
        <v>0</v>
      </c>
      <c r="P435" s="220">
        <f t="shared" si="54"/>
        <v>20</v>
      </c>
      <c r="Q435" s="259">
        <v>0</v>
      </c>
      <c r="R435" s="177">
        <f t="shared" si="58"/>
        <v>0</v>
      </c>
      <c r="S435" s="223">
        <v>20</v>
      </c>
      <c r="T435" s="260">
        <v>0</v>
      </c>
      <c r="U435" s="183">
        <f t="shared" si="59"/>
        <v>0</v>
      </c>
      <c r="V435" s="177">
        <f t="shared" si="55"/>
        <v>0</v>
      </c>
    </row>
    <row r="436" spans="1:22" ht="24.75" thickBot="1" x14ac:dyDescent="0.3">
      <c r="A436" s="194">
        <v>429</v>
      </c>
      <c r="B436" s="291"/>
      <c r="C436" s="175" t="s">
        <v>969</v>
      </c>
      <c r="D436" s="220">
        <v>440</v>
      </c>
      <c r="E436" s="191" t="s">
        <v>1715</v>
      </c>
      <c r="F436" s="274"/>
      <c r="G436" s="223">
        <v>88</v>
      </c>
      <c r="H436" s="260">
        <v>0</v>
      </c>
      <c r="I436" s="182">
        <f t="shared" si="56"/>
        <v>0</v>
      </c>
      <c r="J436" s="220">
        <f t="shared" si="52"/>
        <v>88</v>
      </c>
      <c r="K436" s="259">
        <v>0</v>
      </c>
      <c r="L436" s="179">
        <f t="shared" si="53"/>
        <v>0</v>
      </c>
      <c r="M436" s="223">
        <v>88</v>
      </c>
      <c r="N436" s="260">
        <v>0</v>
      </c>
      <c r="O436" s="182">
        <f t="shared" si="57"/>
        <v>0</v>
      </c>
      <c r="P436" s="220">
        <f t="shared" si="54"/>
        <v>88</v>
      </c>
      <c r="Q436" s="259">
        <v>0</v>
      </c>
      <c r="R436" s="177">
        <f t="shared" si="58"/>
        <v>0</v>
      </c>
      <c r="S436" s="223">
        <v>88</v>
      </c>
      <c r="T436" s="260">
        <v>0</v>
      </c>
      <c r="U436" s="183">
        <f t="shared" si="59"/>
        <v>0</v>
      </c>
      <c r="V436" s="177">
        <f t="shared" si="55"/>
        <v>0</v>
      </c>
    </row>
    <row r="437" spans="1:22" ht="24.75" thickBot="1" x14ac:dyDescent="0.3">
      <c r="A437" s="194">
        <v>430</v>
      </c>
      <c r="B437" s="291"/>
      <c r="C437" s="175" t="s">
        <v>970</v>
      </c>
      <c r="D437" s="220">
        <v>440</v>
      </c>
      <c r="E437" s="191" t="s">
        <v>1715</v>
      </c>
      <c r="F437" s="274"/>
      <c r="G437" s="223">
        <v>88</v>
      </c>
      <c r="H437" s="260">
        <v>0</v>
      </c>
      <c r="I437" s="182">
        <f t="shared" si="56"/>
        <v>0</v>
      </c>
      <c r="J437" s="220">
        <f t="shared" si="52"/>
        <v>88</v>
      </c>
      <c r="K437" s="259">
        <v>0</v>
      </c>
      <c r="L437" s="179">
        <f t="shared" si="53"/>
        <v>0</v>
      </c>
      <c r="M437" s="223">
        <v>88</v>
      </c>
      <c r="N437" s="260">
        <v>0</v>
      </c>
      <c r="O437" s="182">
        <f t="shared" si="57"/>
        <v>0</v>
      </c>
      <c r="P437" s="220">
        <f t="shared" si="54"/>
        <v>88</v>
      </c>
      <c r="Q437" s="259">
        <v>0</v>
      </c>
      <c r="R437" s="177">
        <f t="shared" si="58"/>
        <v>0</v>
      </c>
      <c r="S437" s="223">
        <v>88</v>
      </c>
      <c r="T437" s="260">
        <v>0</v>
      </c>
      <c r="U437" s="183">
        <f t="shared" si="59"/>
        <v>0</v>
      </c>
      <c r="V437" s="177">
        <f t="shared" si="55"/>
        <v>0</v>
      </c>
    </row>
    <row r="438" spans="1:22" ht="24.75" thickBot="1" x14ac:dyDescent="0.3">
      <c r="A438" s="194">
        <v>431</v>
      </c>
      <c r="B438" s="291"/>
      <c r="C438" s="175" t="s">
        <v>971</v>
      </c>
      <c r="D438" s="220">
        <v>440</v>
      </c>
      <c r="E438" s="191" t="s">
        <v>1715</v>
      </c>
      <c r="F438" s="274"/>
      <c r="G438" s="223">
        <v>88</v>
      </c>
      <c r="H438" s="260">
        <v>0</v>
      </c>
      <c r="I438" s="182">
        <f t="shared" si="56"/>
        <v>0</v>
      </c>
      <c r="J438" s="220">
        <f t="shared" si="52"/>
        <v>88</v>
      </c>
      <c r="K438" s="259">
        <v>0</v>
      </c>
      <c r="L438" s="179">
        <f t="shared" si="53"/>
        <v>0</v>
      </c>
      <c r="M438" s="223">
        <v>88</v>
      </c>
      <c r="N438" s="260">
        <v>0</v>
      </c>
      <c r="O438" s="182">
        <f t="shared" si="57"/>
        <v>0</v>
      </c>
      <c r="P438" s="220">
        <f t="shared" si="54"/>
        <v>88</v>
      </c>
      <c r="Q438" s="259">
        <v>0</v>
      </c>
      <c r="R438" s="177">
        <f t="shared" si="58"/>
        <v>0</v>
      </c>
      <c r="S438" s="223">
        <v>88</v>
      </c>
      <c r="T438" s="260">
        <v>0</v>
      </c>
      <c r="U438" s="183">
        <f t="shared" si="59"/>
        <v>0</v>
      </c>
      <c r="V438" s="177">
        <f t="shared" si="55"/>
        <v>0</v>
      </c>
    </row>
    <row r="439" spans="1:22" ht="24.75" thickBot="1" x14ac:dyDescent="0.3">
      <c r="A439" s="194">
        <v>432</v>
      </c>
      <c r="B439" s="291"/>
      <c r="C439" s="175" t="s">
        <v>972</v>
      </c>
      <c r="D439" s="220">
        <v>440</v>
      </c>
      <c r="E439" s="191" t="s">
        <v>1715</v>
      </c>
      <c r="F439" s="274"/>
      <c r="G439" s="223">
        <v>88</v>
      </c>
      <c r="H439" s="260">
        <v>0</v>
      </c>
      <c r="I439" s="182">
        <f t="shared" si="56"/>
        <v>0</v>
      </c>
      <c r="J439" s="220">
        <f t="shared" si="52"/>
        <v>88</v>
      </c>
      <c r="K439" s="259">
        <v>0</v>
      </c>
      <c r="L439" s="179">
        <f t="shared" si="53"/>
        <v>0</v>
      </c>
      <c r="M439" s="223">
        <v>88</v>
      </c>
      <c r="N439" s="260">
        <v>0</v>
      </c>
      <c r="O439" s="182">
        <f t="shared" si="57"/>
        <v>0</v>
      </c>
      <c r="P439" s="220">
        <f t="shared" si="54"/>
        <v>88</v>
      </c>
      <c r="Q439" s="259">
        <v>0</v>
      </c>
      <c r="R439" s="177">
        <f t="shared" si="58"/>
        <v>0</v>
      </c>
      <c r="S439" s="223">
        <v>88</v>
      </c>
      <c r="T439" s="260">
        <v>0</v>
      </c>
      <c r="U439" s="183">
        <f t="shared" si="59"/>
        <v>0</v>
      </c>
      <c r="V439" s="177">
        <f t="shared" si="55"/>
        <v>0</v>
      </c>
    </row>
    <row r="440" spans="1:22" ht="24.75" thickBot="1" x14ac:dyDescent="0.3">
      <c r="A440" s="194">
        <v>433</v>
      </c>
      <c r="B440" s="291"/>
      <c r="C440" s="175" t="s">
        <v>973</v>
      </c>
      <c r="D440" s="220">
        <v>440</v>
      </c>
      <c r="E440" s="191" t="s">
        <v>1715</v>
      </c>
      <c r="F440" s="274"/>
      <c r="G440" s="223">
        <v>88</v>
      </c>
      <c r="H440" s="260">
        <v>0</v>
      </c>
      <c r="I440" s="182">
        <f t="shared" si="56"/>
        <v>0</v>
      </c>
      <c r="J440" s="220">
        <f t="shared" si="52"/>
        <v>88</v>
      </c>
      <c r="K440" s="259">
        <v>0</v>
      </c>
      <c r="L440" s="179">
        <f t="shared" si="53"/>
        <v>0</v>
      </c>
      <c r="M440" s="223">
        <v>88</v>
      </c>
      <c r="N440" s="260">
        <v>0</v>
      </c>
      <c r="O440" s="182">
        <f t="shared" si="57"/>
        <v>0</v>
      </c>
      <c r="P440" s="220">
        <f t="shared" si="54"/>
        <v>88</v>
      </c>
      <c r="Q440" s="259">
        <v>0</v>
      </c>
      <c r="R440" s="177">
        <f t="shared" si="58"/>
        <v>0</v>
      </c>
      <c r="S440" s="223">
        <v>88</v>
      </c>
      <c r="T440" s="260">
        <v>0</v>
      </c>
      <c r="U440" s="183">
        <f t="shared" si="59"/>
        <v>0</v>
      </c>
      <c r="V440" s="177">
        <f t="shared" si="55"/>
        <v>0</v>
      </c>
    </row>
    <row r="441" spans="1:22" ht="24.75" thickBot="1" x14ac:dyDescent="0.3">
      <c r="A441" s="194">
        <v>434</v>
      </c>
      <c r="B441" s="291"/>
      <c r="C441" s="175" t="s">
        <v>974</v>
      </c>
      <c r="D441" s="220">
        <v>100</v>
      </c>
      <c r="E441" s="191" t="s">
        <v>1715</v>
      </c>
      <c r="F441" s="274"/>
      <c r="G441" s="223">
        <v>20</v>
      </c>
      <c r="H441" s="260">
        <v>0</v>
      </c>
      <c r="I441" s="182">
        <f t="shared" si="56"/>
        <v>0</v>
      </c>
      <c r="J441" s="220">
        <f t="shared" si="52"/>
        <v>20</v>
      </c>
      <c r="K441" s="259">
        <v>0</v>
      </c>
      <c r="L441" s="179">
        <f t="shared" si="53"/>
        <v>0</v>
      </c>
      <c r="M441" s="223">
        <v>20</v>
      </c>
      <c r="N441" s="260">
        <v>0</v>
      </c>
      <c r="O441" s="182">
        <f t="shared" si="57"/>
        <v>0</v>
      </c>
      <c r="P441" s="220">
        <f t="shared" si="54"/>
        <v>20</v>
      </c>
      <c r="Q441" s="259">
        <v>0</v>
      </c>
      <c r="R441" s="177">
        <f t="shared" si="58"/>
        <v>0</v>
      </c>
      <c r="S441" s="223">
        <v>20</v>
      </c>
      <c r="T441" s="260">
        <v>0</v>
      </c>
      <c r="U441" s="183">
        <f t="shared" si="59"/>
        <v>0</v>
      </c>
      <c r="V441" s="177">
        <f t="shared" si="55"/>
        <v>0</v>
      </c>
    </row>
    <row r="442" spans="1:22" ht="24.75" thickBot="1" x14ac:dyDescent="0.3">
      <c r="A442" s="194">
        <v>435</v>
      </c>
      <c r="B442" s="291"/>
      <c r="C442" s="175" t="s">
        <v>975</v>
      </c>
      <c r="D442" s="220">
        <v>100</v>
      </c>
      <c r="E442" s="191" t="s">
        <v>1715</v>
      </c>
      <c r="F442" s="274"/>
      <c r="G442" s="223">
        <v>20</v>
      </c>
      <c r="H442" s="260">
        <v>0</v>
      </c>
      <c r="I442" s="182">
        <f t="shared" si="56"/>
        <v>0</v>
      </c>
      <c r="J442" s="220">
        <f t="shared" si="52"/>
        <v>20</v>
      </c>
      <c r="K442" s="259">
        <v>0</v>
      </c>
      <c r="L442" s="179">
        <f t="shared" si="53"/>
        <v>0</v>
      </c>
      <c r="M442" s="223">
        <v>20</v>
      </c>
      <c r="N442" s="260">
        <v>0</v>
      </c>
      <c r="O442" s="182">
        <f t="shared" si="57"/>
        <v>0</v>
      </c>
      <c r="P442" s="220">
        <f t="shared" si="54"/>
        <v>20</v>
      </c>
      <c r="Q442" s="259">
        <v>0</v>
      </c>
      <c r="R442" s="177">
        <f t="shared" si="58"/>
        <v>0</v>
      </c>
      <c r="S442" s="223">
        <v>20</v>
      </c>
      <c r="T442" s="260">
        <v>0</v>
      </c>
      <c r="U442" s="183">
        <f t="shared" si="59"/>
        <v>0</v>
      </c>
      <c r="V442" s="177">
        <f t="shared" si="55"/>
        <v>0</v>
      </c>
    </row>
    <row r="443" spans="1:22" ht="24.75" thickBot="1" x14ac:dyDescent="0.3">
      <c r="A443" s="194">
        <v>436</v>
      </c>
      <c r="B443" s="292"/>
      <c r="C443" s="175" t="s">
        <v>976</v>
      </c>
      <c r="D443" s="220">
        <v>100</v>
      </c>
      <c r="E443" s="191" t="s">
        <v>1715</v>
      </c>
      <c r="F443" s="274"/>
      <c r="G443" s="223">
        <v>20</v>
      </c>
      <c r="H443" s="260">
        <v>0</v>
      </c>
      <c r="I443" s="182">
        <f t="shared" si="56"/>
        <v>0</v>
      </c>
      <c r="J443" s="220">
        <f t="shared" si="52"/>
        <v>20</v>
      </c>
      <c r="K443" s="259">
        <v>0</v>
      </c>
      <c r="L443" s="179">
        <f t="shared" si="53"/>
        <v>0</v>
      </c>
      <c r="M443" s="223">
        <v>20</v>
      </c>
      <c r="N443" s="260">
        <v>0</v>
      </c>
      <c r="O443" s="182">
        <f t="shared" si="57"/>
        <v>0</v>
      </c>
      <c r="P443" s="220">
        <f t="shared" si="54"/>
        <v>20</v>
      </c>
      <c r="Q443" s="259">
        <v>0</v>
      </c>
      <c r="R443" s="177">
        <f t="shared" si="58"/>
        <v>0</v>
      </c>
      <c r="S443" s="223">
        <v>20</v>
      </c>
      <c r="T443" s="260">
        <v>0</v>
      </c>
      <c r="U443" s="183">
        <f t="shared" si="59"/>
        <v>0</v>
      </c>
      <c r="V443" s="177">
        <f t="shared" si="55"/>
        <v>0</v>
      </c>
    </row>
    <row r="444" spans="1:22" ht="18" customHeight="1" thickBot="1" x14ac:dyDescent="0.3">
      <c r="A444" s="194">
        <v>437</v>
      </c>
      <c r="B444" s="290" t="s">
        <v>1103</v>
      </c>
      <c r="C444" s="175" t="s">
        <v>977</v>
      </c>
      <c r="D444" s="220">
        <v>440</v>
      </c>
      <c r="E444" s="191" t="s">
        <v>1715</v>
      </c>
      <c r="F444" s="274"/>
      <c r="G444" s="223">
        <v>88</v>
      </c>
      <c r="H444" s="260">
        <v>0</v>
      </c>
      <c r="I444" s="182">
        <f t="shared" si="56"/>
        <v>0</v>
      </c>
      <c r="J444" s="220">
        <f t="shared" si="52"/>
        <v>88</v>
      </c>
      <c r="K444" s="259">
        <v>0</v>
      </c>
      <c r="L444" s="179">
        <f t="shared" si="53"/>
        <v>0</v>
      </c>
      <c r="M444" s="223">
        <v>88</v>
      </c>
      <c r="N444" s="260">
        <v>0</v>
      </c>
      <c r="O444" s="182">
        <f t="shared" si="57"/>
        <v>0</v>
      </c>
      <c r="P444" s="220">
        <f t="shared" si="54"/>
        <v>88</v>
      </c>
      <c r="Q444" s="259">
        <v>0</v>
      </c>
      <c r="R444" s="177">
        <f t="shared" si="58"/>
        <v>0</v>
      </c>
      <c r="S444" s="223">
        <v>88</v>
      </c>
      <c r="T444" s="260">
        <v>0</v>
      </c>
      <c r="U444" s="183">
        <f t="shared" si="59"/>
        <v>0</v>
      </c>
      <c r="V444" s="177">
        <f t="shared" si="55"/>
        <v>0</v>
      </c>
    </row>
    <row r="445" spans="1:22" ht="15.75" thickBot="1" x14ac:dyDescent="0.3">
      <c r="A445" s="194">
        <v>438</v>
      </c>
      <c r="B445" s="291"/>
      <c r="C445" s="175" t="s">
        <v>978</v>
      </c>
      <c r="D445" s="220">
        <v>440</v>
      </c>
      <c r="E445" s="191" t="s">
        <v>1715</v>
      </c>
      <c r="F445" s="274"/>
      <c r="G445" s="223">
        <v>88</v>
      </c>
      <c r="H445" s="260">
        <v>0</v>
      </c>
      <c r="I445" s="182">
        <f t="shared" si="56"/>
        <v>0</v>
      </c>
      <c r="J445" s="220">
        <f t="shared" si="52"/>
        <v>88</v>
      </c>
      <c r="K445" s="259">
        <v>0</v>
      </c>
      <c r="L445" s="179">
        <f t="shared" si="53"/>
        <v>0</v>
      </c>
      <c r="M445" s="223">
        <v>88</v>
      </c>
      <c r="N445" s="260">
        <v>0</v>
      </c>
      <c r="O445" s="182">
        <f t="shared" si="57"/>
        <v>0</v>
      </c>
      <c r="P445" s="220">
        <f t="shared" si="54"/>
        <v>88</v>
      </c>
      <c r="Q445" s="259">
        <v>0</v>
      </c>
      <c r="R445" s="177">
        <f t="shared" si="58"/>
        <v>0</v>
      </c>
      <c r="S445" s="223">
        <v>88</v>
      </c>
      <c r="T445" s="260">
        <v>0</v>
      </c>
      <c r="U445" s="183">
        <f t="shared" si="59"/>
        <v>0</v>
      </c>
      <c r="V445" s="177">
        <f t="shared" si="55"/>
        <v>0</v>
      </c>
    </row>
    <row r="446" spans="1:22" ht="15.75" thickBot="1" x14ac:dyDescent="0.3">
      <c r="A446" s="194">
        <v>439</v>
      </c>
      <c r="B446" s="291"/>
      <c r="C446" s="175" t="s">
        <v>979</v>
      </c>
      <c r="D446" s="220">
        <v>440</v>
      </c>
      <c r="E446" s="191" t="s">
        <v>1715</v>
      </c>
      <c r="F446" s="274"/>
      <c r="G446" s="223">
        <v>88</v>
      </c>
      <c r="H446" s="260">
        <v>0</v>
      </c>
      <c r="I446" s="182">
        <f t="shared" si="56"/>
        <v>0</v>
      </c>
      <c r="J446" s="220">
        <f t="shared" si="52"/>
        <v>88</v>
      </c>
      <c r="K446" s="259">
        <v>0</v>
      </c>
      <c r="L446" s="179">
        <f t="shared" si="53"/>
        <v>0</v>
      </c>
      <c r="M446" s="223">
        <v>88</v>
      </c>
      <c r="N446" s="260">
        <v>0</v>
      </c>
      <c r="O446" s="182">
        <f t="shared" si="57"/>
        <v>0</v>
      </c>
      <c r="P446" s="220">
        <f t="shared" si="54"/>
        <v>88</v>
      </c>
      <c r="Q446" s="259">
        <v>0</v>
      </c>
      <c r="R446" s="177">
        <f t="shared" si="58"/>
        <v>0</v>
      </c>
      <c r="S446" s="223">
        <v>88</v>
      </c>
      <c r="T446" s="260">
        <v>0</v>
      </c>
      <c r="U446" s="183">
        <f t="shared" si="59"/>
        <v>0</v>
      </c>
      <c r="V446" s="177">
        <f t="shared" si="55"/>
        <v>0</v>
      </c>
    </row>
    <row r="447" spans="1:22" ht="15.75" thickBot="1" x14ac:dyDescent="0.3">
      <c r="A447" s="194">
        <v>440</v>
      </c>
      <c r="B447" s="291"/>
      <c r="C447" s="175" t="s">
        <v>980</v>
      </c>
      <c r="D447" s="220">
        <v>440</v>
      </c>
      <c r="E447" s="191" t="s">
        <v>1715</v>
      </c>
      <c r="F447" s="274"/>
      <c r="G447" s="223">
        <v>88</v>
      </c>
      <c r="H447" s="260">
        <v>0</v>
      </c>
      <c r="I447" s="182">
        <f t="shared" si="56"/>
        <v>0</v>
      </c>
      <c r="J447" s="220">
        <f t="shared" si="52"/>
        <v>88</v>
      </c>
      <c r="K447" s="259">
        <v>0</v>
      </c>
      <c r="L447" s="179">
        <f t="shared" si="53"/>
        <v>0</v>
      </c>
      <c r="M447" s="223">
        <v>88</v>
      </c>
      <c r="N447" s="260">
        <v>0</v>
      </c>
      <c r="O447" s="182">
        <f t="shared" si="57"/>
        <v>0</v>
      </c>
      <c r="P447" s="220">
        <f t="shared" si="54"/>
        <v>88</v>
      </c>
      <c r="Q447" s="259">
        <v>0</v>
      </c>
      <c r="R447" s="177">
        <f t="shared" si="58"/>
        <v>0</v>
      </c>
      <c r="S447" s="223">
        <v>88</v>
      </c>
      <c r="T447" s="260">
        <v>0</v>
      </c>
      <c r="U447" s="183">
        <f t="shared" si="59"/>
        <v>0</v>
      </c>
      <c r="V447" s="177">
        <f t="shared" si="55"/>
        <v>0</v>
      </c>
    </row>
    <row r="448" spans="1:22" ht="15.75" thickBot="1" x14ac:dyDescent="0.3">
      <c r="A448" s="194">
        <v>441</v>
      </c>
      <c r="B448" s="291"/>
      <c r="C448" s="175" t="s">
        <v>981</v>
      </c>
      <c r="D448" s="220">
        <v>440</v>
      </c>
      <c r="E448" s="191" t="s">
        <v>1715</v>
      </c>
      <c r="F448" s="274"/>
      <c r="G448" s="223">
        <v>88</v>
      </c>
      <c r="H448" s="260">
        <v>0</v>
      </c>
      <c r="I448" s="182">
        <f t="shared" si="56"/>
        <v>0</v>
      </c>
      <c r="J448" s="220">
        <f t="shared" si="52"/>
        <v>88</v>
      </c>
      <c r="K448" s="259">
        <v>0</v>
      </c>
      <c r="L448" s="179">
        <f t="shared" si="53"/>
        <v>0</v>
      </c>
      <c r="M448" s="223">
        <v>88</v>
      </c>
      <c r="N448" s="260">
        <v>0</v>
      </c>
      <c r="O448" s="182">
        <f t="shared" si="57"/>
        <v>0</v>
      </c>
      <c r="P448" s="220">
        <f t="shared" si="54"/>
        <v>88</v>
      </c>
      <c r="Q448" s="259">
        <v>0</v>
      </c>
      <c r="R448" s="177">
        <f t="shared" si="58"/>
        <v>0</v>
      </c>
      <c r="S448" s="223">
        <v>88</v>
      </c>
      <c r="T448" s="260">
        <v>0</v>
      </c>
      <c r="U448" s="183">
        <f t="shared" si="59"/>
        <v>0</v>
      </c>
      <c r="V448" s="177">
        <f t="shared" si="55"/>
        <v>0</v>
      </c>
    </row>
    <row r="449" spans="1:22" ht="15.75" thickBot="1" x14ac:dyDescent="0.3">
      <c r="A449" s="194">
        <v>442</v>
      </c>
      <c r="B449" s="291"/>
      <c r="C449" s="175" t="s">
        <v>982</v>
      </c>
      <c r="D449" s="220">
        <v>100</v>
      </c>
      <c r="E449" s="191" t="s">
        <v>1715</v>
      </c>
      <c r="F449" s="274"/>
      <c r="G449" s="223">
        <v>20</v>
      </c>
      <c r="H449" s="260">
        <v>0</v>
      </c>
      <c r="I449" s="182">
        <f t="shared" si="56"/>
        <v>0</v>
      </c>
      <c r="J449" s="220">
        <f t="shared" si="52"/>
        <v>20</v>
      </c>
      <c r="K449" s="259">
        <v>0</v>
      </c>
      <c r="L449" s="179">
        <f t="shared" si="53"/>
        <v>0</v>
      </c>
      <c r="M449" s="223">
        <v>20</v>
      </c>
      <c r="N449" s="260">
        <v>0</v>
      </c>
      <c r="O449" s="182">
        <f t="shared" si="57"/>
        <v>0</v>
      </c>
      <c r="P449" s="220">
        <f t="shared" si="54"/>
        <v>20</v>
      </c>
      <c r="Q449" s="259">
        <v>0</v>
      </c>
      <c r="R449" s="177">
        <f t="shared" si="58"/>
        <v>0</v>
      </c>
      <c r="S449" s="223">
        <v>20</v>
      </c>
      <c r="T449" s="260">
        <v>0</v>
      </c>
      <c r="U449" s="183">
        <f t="shared" si="59"/>
        <v>0</v>
      </c>
      <c r="V449" s="177">
        <f t="shared" si="55"/>
        <v>0</v>
      </c>
    </row>
    <row r="450" spans="1:22" ht="15.75" thickBot="1" x14ac:dyDescent="0.3">
      <c r="A450" s="194">
        <v>443</v>
      </c>
      <c r="B450" s="291"/>
      <c r="C450" s="175" t="s">
        <v>983</v>
      </c>
      <c r="D450" s="220">
        <v>100</v>
      </c>
      <c r="E450" s="191" t="s">
        <v>1715</v>
      </c>
      <c r="F450" s="274"/>
      <c r="G450" s="223">
        <v>20</v>
      </c>
      <c r="H450" s="260">
        <v>0</v>
      </c>
      <c r="I450" s="182">
        <f t="shared" si="56"/>
        <v>0</v>
      </c>
      <c r="J450" s="220">
        <f t="shared" si="52"/>
        <v>20</v>
      </c>
      <c r="K450" s="259">
        <v>0</v>
      </c>
      <c r="L450" s="179">
        <f t="shared" si="53"/>
        <v>0</v>
      </c>
      <c r="M450" s="223">
        <v>20</v>
      </c>
      <c r="N450" s="260">
        <v>0</v>
      </c>
      <c r="O450" s="182">
        <f t="shared" si="57"/>
        <v>0</v>
      </c>
      <c r="P450" s="220">
        <f t="shared" si="54"/>
        <v>20</v>
      </c>
      <c r="Q450" s="259">
        <v>0</v>
      </c>
      <c r="R450" s="177">
        <f t="shared" si="58"/>
        <v>0</v>
      </c>
      <c r="S450" s="223">
        <v>20</v>
      </c>
      <c r="T450" s="260">
        <v>0</v>
      </c>
      <c r="U450" s="183">
        <f t="shared" si="59"/>
        <v>0</v>
      </c>
      <c r="V450" s="177">
        <f t="shared" si="55"/>
        <v>0</v>
      </c>
    </row>
    <row r="451" spans="1:22" ht="15.75" thickBot="1" x14ac:dyDescent="0.3">
      <c r="A451" s="194">
        <v>444</v>
      </c>
      <c r="B451" s="291"/>
      <c r="C451" s="175" t="s">
        <v>984</v>
      </c>
      <c r="D451" s="220">
        <v>100</v>
      </c>
      <c r="E451" s="191" t="s">
        <v>1715</v>
      </c>
      <c r="F451" s="274"/>
      <c r="G451" s="223">
        <v>20</v>
      </c>
      <c r="H451" s="260">
        <v>0</v>
      </c>
      <c r="I451" s="182">
        <f t="shared" si="56"/>
        <v>0</v>
      </c>
      <c r="J451" s="220">
        <f t="shared" si="52"/>
        <v>20</v>
      </c>
      <c r="K451" s="259">
        <v>0</v>
      </c>
      <c r="L451" s="179">
        <f t="shared" si="53"/>
        <v>0</v>
      </c>
      <c r="M451" s="223">
        <v>20</v>
      </c>
      <c r="N451" s="260">
        <v>0</v>
      </c>
      <c r="O451" s="182">
        <f t="shared" si="57"/>
        <v>0</v>
      </c>
      <c r="P451" s="220">
        <f t="shared" si="54"/>
        <v>20</v>
      </c>
      <c r="Q451" s="259">
        <v>0</v>
      </c>
      <c r="R451" s="177">
        <f t="shared" si="58"/>
        <v>0</v>
      </c>
      <c r="S451" s="223">
        <v>20</v>
      </c>
      <c r="T451" s="260">
        <v>0</v>
      </c>
      <c r="U451" s="183">
        <f t="shared" si="59"/>
        <v>0</v>
      </c>
      <c r="V451" s="177">
        <f t="shared" si="55"/>
        <v>0</v>
      </c>
    </row>
    <row r="452" spans="1:22" ht="15.75" thickBot="1" x14ac:dyDescent="0.3">
      <c r="A452" s="194">
        <v>445</v>
      </c>
      <c r="B452" s="291"/>
      <c r="C452" s="175" t="s">
        <v>985</v>
      </c>
      <c r="D452" s="220">
        <v>100</v>
      </c>
      <c r="E452" s="191" t="s">
        <v>1715</v>
      </c>
      <c r="F452" s="274"/>
      <c r="G452" s="223">
        <v>20</v>
      </c>
      <c r="H452" s="260">
        <v>0</v>
      </c>
      <c r="I452" s="182">
        <f t="shared" si="56"/>
        <v>0</v>
      </c>
      <c r="J452" s="220">
        <f t="shared" si="52"/>
        <v>20</v>
      </c>
      <c r="K452" s="259">
        <v>0</v>
      </c>
      <c r="L452" s="179">
        <f t="shared" si="53"/>
        <v>0</v>
      </c>
      <c r="M452" s="223">
        <v>20</v>
      </c>
      <c r="N452" s="260">
        <v>0</v>
      </c>
      <c r="O452" s="182">
        <f t="shared" si="57"/>
        <v>0</v>
      </c>
      <c r="P452" s="220">
        <f t="shared" si="54"/>
        <v>20</v>
      </c>
      <c r="Q452" s="259">
        <v>0</v>
      </c>
      <c r="R452" s="177">
        <f t="shared" si="58"/>
        <v>0</v>
      </c>
      <c r="S452" s="223">
        <v>20</v>
      </c>
      <c r="T452" s="260">
        <v>0</v>
      </c>
      <c r="U452" s="183">
        <f t="shared" si="59"/>
        <v>0</v>
      </c>
      <c r="V452" s="177">
        <f t="shared" si="55"/>
        <v>0</v>
      </c>
    </row>
    <row r="453" spans="1:22" ht="15.75" thickBot="1" x14ac:dyDescent="0.3">
      <c r="A453" s="194">
        <v>446</v>
      </c>
      <c r="B453" s="291"/>
      <c r="C453" s="175" t="s">
        <v>986</v>
      </c>
      <c r="D453" s="220">
        <v>100</v>
      </c>
      <c r="E453" s="191" t="s">
        <v>1715</v>
      </c>
      <c r="F453" s="274"/>
      <c r="G453" s="223">
        <v>20</v>
      </c>
      <c r="H453" s="260">
        <v>0</v>
      </c>
      <c r="I453" s="182">
        <f t="shared" si="56"/>
        <v>0</v>
      </c>
      <c r="J453" s="220">
        <f t="shared" si="52"/>
        <v>20</v>
      </c>
      <c r="K453" s="259">
        <v>0</v>
      </c>
      <c r="L453" s="179">
        <f t="shared" si="53"/>
        <v>0</v>
      </c>
      <c r="M453" s="223">
        <v>20</v>
      </c>
      <c r="N453" s="260">
        <v>0</v>
      </c>
      <c r="O453" s="182">
        <f t="shared" si="57"/>
        <v>0</v>
      </c>
      <c r="P453" s="220">
        <f t="shared" si="54"/>
        <v>20</v>
      </c>
      <c r="Q453" s="259">
        <v>0</v>
      </c>
      <c r="R453" s="177">
        <f t="shared" si="58"/>
        <v>0</v>
      </c>
      <c r="S453" s="223">
        <v>20</v>
      </c>
      <c r="T453" s="260">
        <v>0</v>
      </c>
      <c r="U453" s="183">
        <f t="shared" si="59"/>
        <v>0</v>
      </c>
      <c r="V453" s="177">
        <f t="shared" si="55"/>
        <v>0</v>
      </c>
    </row>
    <row r="454" spans="1:22" ht="15.75" thickBot="1" x14ac:dyDescent="0.3">
      <c r="A454" s="194">
        <v>447</v>
      </c>
      <c r="B454" s="291"/>
      <c r="C454" s="175" t="s">
        <v>987</v>
      </c>
      <c r="D454" s="220">
        <v>440</v>
      </c>
      <c r="E454" s="191" t="s">
        <v>1715</v>
      </c>
      <c r="F454" s="274"/>
      <c r="G454" s="223">
        <v>88</v>
      </c>
      <c r="H454" s="260">
        <v>0</v>
      </c>
      <c r="I454" s="182">
        <f t="shared" si="56"/>
        <v>0</v>
      </c>
      <c r="J454" s="220">
        <f t="shared" si="52"/>
        <v>88</v>
      </c>
      <c r="K454" s="259">
        <v>0</v>
      </c>
      <c r="L454" s="179">
        <f t="shared" si="53"/>
        <v>0</v>
      </c>
      <c r="M454" s="223">
        <v>88</v>
      </c>
      <c r="N454" s="260">
        <v>0</v>
      </c>
      <c r="O454" s="182">
        <f t="shared" si="57"/>
        <v>0</v>
      </c>
      <c r="P454" s="220">
        <f t="shared" si="54"/>
        <v>88</v>
      </c>
      <c r="Q454" s="259">
        <v>0</v>
      </c>
      <c r="R454" s="177">
        <f t="shared" si="58"/>
        <v>0</v>
      </c>
      <c r="S454" s="223">
        <v>88</v>
      </c>
      <c r="T454" s="260">
        <v>0</v>
      </c>
      <c r="U454" s="183">
        <f t="shared" si="59"/>
        <v>0</v>
      </c>
      <c r="V454" s="177">
        <f t="shared" si="55"/>
        <v>0</v>
      </c>
    </row>
    <row r="455" spans="1:22" ht="15.75" thickBot="1" x14ac:dyDescent="0.3">
      <c r="A455" s="194">
        <v>448</v>
      </c>
      <c r="B455" s="291"/>
      <c r="C455" s="175" t="s">
        <v>988</v>
      </c>
      <c r="D455" s="220">
        <v>440</v>
      </c>
      <c r="E455" s="191" t="s">
        <v>1715</v>
      </c>
      <c r="F455" s="274"/>
      <c r="G455" s="223">
        <v>88</v>
      </c>
      <c r="H455" s="260">
        <v>0</v>
      </c>
      <c r="I455" s="182">
        <f t="shared" si="56"/>
        <v>0</v>
      </c>
      <c r="J455" s="220">
        <f t="shared" si="52"/>
        <v>88</v>
      </c>
      <c r="K455" s="259">
        <v>0</v>
      </c>
      <c r="L455" s="179">
        <f t="shared" si="53"/>
        <v>0</v>
      </c>
      <c r="M455" s="223">
        <v>88</v>
      </c>
      <c r="N455" s="260">
        <v>0</v>
      </c>
      <c r="O455" s="182">
        <f t="shared" si="57"/>
        <v>0</v>
      </c>
      <c r="P455" s="220">
        <f t="shared" si="54"/>
        <v>88</v>
      </c>
      <c r="Q455" s="259">
        <v>0</v>
      </c>
      <c r="R455" s="177">
        <f t="shared" si="58"/>
        <v>0</v>
      </c>
      <c r="S455" s="223">
        <v>88</v>
      </c>
      <c r="T455" s="260">
        <v>0</v>
      </c>
      <c r="U455" s="183">
        <f t="shared" si="59"/>
        <v>0</v>
      </c>
      <c r="V455" s="177">
        <f t="shared" si="55"/>
        <v>0</v>
      </c>
    </row>
    <row r="456" spans="1:22" ht="15.75" thickBot="1" x14ac:dyDescent="0.3">
      <c r="A456" s="194">
        <v>449</v>
      </c>
      <c r="B456" s="291"/>
      <c r="C456" s="175" t="s">
        <v>989</v>
      </c>
      <c r="D456" s="220">
        <v>440</v>
      </c>
      <c r="E456" s="191" t="s">
        <v>1715</v>
      </c>
      <c r="F456" s="274"/>
      <c r="G456" s="223">
        <v>88</v>
      </c>
      <c r="H456" s="260">
        <v>0</v>
      </c>
      <c r="I456" s="182">
        <f t="shared" si="56"/>
        <v>0</v>
      </c>
      <c r="J456" s="220">
        <f t="shared" si="52"/>
        <v>88</v>
      </c>
      <c r="K456" s="259">
        <v>0</v>
      </c>
      <c r="L456" s="179">
        <f t="shared" si="53"/>
        <v>0</v>
      </c>
      <c r="M456" s="223">
        <v>88</v>
      </c>
      <c r="N456" s="260">
        <v>0</v>
      </c>
      <c r="O456" s="182">
        <f t="shared" si="57"/>
        <v>0</v>
      </c>
      <c r="P456" s="220">
        <f t="shared" si="54"/>
        <v>88</v>
      </c>
      <c r="Q456" s="259">
        <v>0</v>
      </c>
      <c r="R456" s="177">
        <f t="shared" si="58"/>
        <v>0</v>
      </c>
      <c r="S456" s="223">
        <v>88</v>
      </c>
      <c r="T456" s="260">
        <v>0</v>
      </c>
      <c r="U456" s="183">
        <f t="shared" si="59"/>
        <v>0</v>
      </c>
      <c r="V456" s="177">
        <f t="shared" si="55"/>
        <v>0</v>
      </c>
    </row>
    <row r="457" spans="1:22" ht="15.75" thickBot="1" x14ac:dyDescent="0.3">
      <c r="A457" s="194">
        <v>450</v>
      </c>
      <c r="B457" s="291"/>
      <c r="C457" s="175" t="s">
        <v>990</v>
      </c>
      <c r="D457" s="220">
        <v>440</v>
      </c>
      <c r="E457" s="191" t="s">
        <v>1715</v>
      </c>
      <c r="F457" s="274"/>
      <c r="G457" s="223">
        <v>88</v>
      </c>
      <c r="H457" s="260">
        <v>0</v>
      </c>
      <c r="I457" s="182">
        <f t="shared" si="56"/>
        <v>0</v>
      </c>
      <c r="J457" s="220">
        <f t="shared" si="52"/>
        <v>88</v>
      </c>
      <c r="K457" s="259">
        <v>0</v>
      </c>
      <c r="L457" s="179">
        <f t="shared" si="53"/>
        <v>0</v>
      </c>
      <c r="M457" s="223">
        <v>88</v>
      </c>
      <c r="N457" s="260">
        <v>0</v>
      </c>
      <c r="O457" s="182">
        <f t="shared" si="57"/>
        <v>0</v>
      </c>
      <c r="P457" s="220">
        <f t="shared" si="54"/>
        <v>88</v>
      </c>
      <c r="Q457" s="259">
        <v>0</v>
      </c>
      <c r="R457" s="177">
        <f t="shared" si="58"/>
        <v>0</v>
      </c>
      <c r="S457" s="223">
        <v>88</v>
      </c>
      <c r="T457" s="260">
        <v>0</v>
      </c>
      <c r="U457" s="183">
        <f t="shared" si="59"/>
        <v>0</v>
      </c>
      <c r="V457" s="177">
        <f t="shared" si="55"/>
        <v>0</v>
      </c>
    </row>
    <row r="458" spans="1:22" ht="15.75" thickBot="1" x14ac:dyDescent="0.3">
      <c r="A458" s="194">
        <v>451</v>
      </c>
      <c r="B458" s="291"/>
      <c r="C458" s="175" t="s">
        <v>991</v>
      </c>
      <c r="D458" s="220">
        <v>440</v>
      </c>
      <c r="E458" s="191" t="s">
        <v>1715</v>
      </c>
      <c r="F458" s="274"/>
      <c r="G458" s="223">
        <v>88</v>
      </c>
      <c r="H458" s="260">
        <v>0</v>
      </c>
      <c r="I458" s="182">
        <f t="shared" si="56"/>
        <v>0</v>
      </c>
      <c r="J458" s="220">
        <f t="shared" si="52"/>
        <v>88</v>
      </c>
      <c r="K458" s="259">
        <v>0</v>
      </c>
      <c r="L458" s="179">
        <f t="shared" si="53"/>
        <v>0</v>
      </c>
      <c r="M458" s="223">
        <v>88</v>
      </c>
      <c r="N458" s="260">
        <v>0</v>
      </c>
      <c r="O458" s="182">
        <f t="shared" si="57"/>
        <v>0</v>
      </c>
      <c r="P458" s="220">
        <f t="shared" si="54"/>
        <v>88</v>
      </c>
      <c r="Q458" s="259">
        <v>0</v>
      </c>
      <c r="R458" s="177">
        <f t="shared" si="58"/>
        <v>0</v>
      </c>
      <c r="S458" s="223">
        <v>88</v>
      </c>
      <c r="T458" s="260">
        <v>0</v>
      </c>
      <c r="U458" s="183">
        <f t="shared" si="59"/>
        <v>0</v>
      </c>
      <c r="V458" s="177">
        <f t="shared" si="55"/>
        <v>0</v>
      </c>
    </row>
    <row r="459" spans="1:22" ht="15.75" thickBot="1" x14ac:dyDescent="0.3">
      <c r="A459" s="194">
        <v>452</v>
      </c>
      <c r="B459" s="291"/>
      <c r="C459" s="175" t="s">
        <v>992</v>
      </c>
      <c r="D459" s="220">
        <v>100</v>
      </c>
      <c r="E459" s="191" t="s">
        <v>1715</v>
      </c>
      <c r="F459" s="274"/>
      <c r="G459" s="223">
        <v>20</v>
      </c>
      <c r="H459" s="260">
        <v>0</v>
      </c>
      <c r="I459" s="182">
        <f t="shared" si="56"/>
        <v>0</v>
      </c>
      <c r="J459" s="220">
        <f t="shared" si="52"/>
        <v>20</v>
      </c>
      <c r="K459" s="259">
        <v>0</v>
      </c>
      <c r="L459" s="179">
        <f t="shared" si="53"/>
        <v>0</v>
      </c>
      <c r="M459" s="223">
        <v>20</v>
      </c>
      <c r="N459" s="260">
        <v>0</v>
      </c>
      <c r="O459" s="182">
        <f t="shared" si="57"/>
        <v>0</v>
      </c>
      <c r="P459" s="220">
        <f t="shared" si="54"/>
        <v>20</v>
      </c>
      <c r="Q459" s="259">
        <v>0</v>
      </c>
      <c r="R459" s="177">
        <f t="shared" si="58"/>
        <v>0</v>
      </c>
      <c r="S459" s="223">
        <v>20</v>
      </c>
      <c r="T459" s="260">
        <v>0</v>
      </c>
      <c r="U459" s="183">
        <f t="shared" si="59"/>
        <v>0</v>
      </c>
      <c r="V459" s="177">
        <f t="shared" si="55"/>
        <v>0</v>
      </c>
    </row>
    <row r="460" spans="1:22" ht="15.75" thickBot="1" x14ac:dyDescent="0.3">
      <c r="A460" s="194">
        <v>453</v>
      </c>
      <c r="B460" s="291"/>
      <c r="C460" s="175" t="s">
        <v>993</v>
      </c>
      <c r="D460" s="220">
        <v>100</v>
      </c>
      <c r="E460" s="191" t="s">
        <v>1715</v>
      </c>
      <c r="F460" s="274"/>
      <c r="G460" s="223">
        <v>20</v>
      </c>
      <c r="H460" s="260">
        <v>0</v>
      </c>
      <c r="I460" s="182">
        <f t="shared" si="56"/>
        <v>0</v>
      </c>
      <c r="J460" s="220">
        <f t="shared" si="52"/>
        <v>20</v>
      </c>
      <c r="K460" s="259">
        <v>0</v>
      </c>
      <c r="L460" s="179">
        <f t="shared" si="53"/>
        <v>0</v>
      </c>
      <c r="M460" s="223">
        <v>20</v>
      </c>
      <c r="N460" s="260">
        <v>0</v>
      </c>
      <c r="O460" s="182">
        <f t="shared" si="57"/>
        <v>0</v>
      </c>
      <c r="P460" s="220">
        <f t="shared" si="54"/>
        <v>20</v>
      </c>
      <c r="Q460" s="259">
        <v>0</v>
      </c>
      <c r="R460" s="177">
        <f t="shared" si="58"/>
        <v>0</v>
      </c>
      <c r="S460" s="223">
        <v>20</v>
      </c>
      <c r="T460" s="260">
        <v>0</v>
      </c>
      <c r="U460" s="183">
        <f t="shared" si="59"/>
        <v>0</v>
      </c>
      <c r="V460" s="177">
        <f t="shared" si="55"/>
        <v>0</v>
      </c>
    </row>
    <row r="461" spans="1:22" ht="15.75" thickBot="1" x14ac:dyDescent="0.3">
      <c r="A461" s="194">
        <v>454</v>
      </c>
      <c r="B461" s="292"/>
      <c r="C461" s="175" t="s">
        <v>994</v>
      </c>
      <c r="D461" s="220">
        <v>100</v>
      </c>
      <c r="E461" s="191" t="s">
        <v>1715</v>
      </c>
      <c r="F461" s="274"/>
      <c r="G461" s="223">
        <v>20</v>
      </c>
      <c r="H461" s="260">
        <v>0</v>
      </c>
      <c r="I461" s="182">
        <f t="shared" si="56"/>
        <v>0</v>
      </c>
      <c r="J461" s="220">
        <f t="shared" si="52"/>
        <v>20</v>
      </c>
      <c r="K461" s="259">
        <v>0</v>
      </c>
      <c r="L461" s="179">
        <f t="shared" si="53"/>
        <v>0</v>
      </c>
      <c r="M461" s="223">
        <v>20</v>
      </c>
      <c r="N461" s="260">
        <v>0</v>
      </c>
      <c r="O461" s="182">
        <f t="shared" si="57"/>
        <v>0</v>
      </c>
      <c r="P461" s="220">
        <f t="shared" si="54"/>
        <v>20</v>
      </c>
      <c r="Q461" s="259">
        <v>0</v>
      </c>
      <c r="R461" s="177">
        <f t="shared" si="58"/>
        <v>0</v>
      </c>
      <c r="S461" s="223">
        <v>20</v>
      </c>
      <c r="T461" s="260">
        <v>0</v>
      </c>
      <c r="U461" s="183">
        <f t="shared" si="59"/>
        <v>0</v>
      </c>
      <c r="V461" s="177">
        <f t="shared" si="55"/>
        <v>0</v>
      </c>
    </row>
    <row r="462" spans="1:22" ht="14.25" customHeight="1" thickBot="1" x14ac:dyDescent="0.3">
      <c r="A462" s="194">
        <v>455</v>
      </c>
      <c r="B462" s="290" t="s">
        <v>1104</v>
      </c>
      <c r="C462" s="175" t="s">
        <v>995</v>
      </c>
      <c r="D462" s="220">
        <v>440</v>
      </c>
      <c r="E462" s="191" t="s">
        <v>1715</v>
      </c>
      <c r="F462" s="274"/>
      <c r="G462" s="223">
        <v>88</v>
      </c>
      <c r="H462" s="260">
        <v>0</v>
      </c>
      <c r="I462" s="182">
        <f t="shared" si="56"/>
        <v>0</v>
      </c>
      <c r="J462" s="220">
        <f t="shared" si="52"/>
        <v>88</v>
      </c>
      <c r="K462" s="259">
        <v>0</v>
      </c>
      <c r="L462" s="179">
        <f t="shared" si="53"/>
        <v>0</v>
      </c>
      <c r="M462" s="223">
        <v>88</v>
      </c>
      <c r="N462" s="260">
        <v>0</v>
      </c>
      <c r="O462" s="182">
        <f t="shared" si="57"/>
        <v>0</v>
      </c>
      <c r="P462" s="220">
        <f t="shared" si="54"/>
        <v>88</v>
      </c>
      <c r="Q462" s="259">
        <v>0</v>
      </c>
      <c r="R462" s="177">
        <f t="shared" si="58"/>
        <v>0</v>
      </c>
      <c r="S462" s="223">
        <v>88</v>
      </c>
      <c r="T462" s="260">
        <v>0</v>
      </c>
      <c r="U462" s="183">
        <f t="shared" si="59"/>
        <v>0</v>
      </c>
      <c r="V462" s="177">
        <f t="shared" si="55"/>
        <v>0</v>
      </c>
    </row>
    <row r="463" spans="1:22" ht="15.75" thickBot="1" x14ac:dyDescent="0.3">
      <c r="A463" s="194">
        <v>456</v>
      </c>
      <c r="B463" s="291"/>
      <c r="C463" s="175" t="s">
        <v>996</v>
      </c>
      <c r="D463" s="220">
        <v>440</v>
      </c>
      <c r="E463" s="191" t="s">
        <v>1715</v>
      </c>
      <c r="F463" s="274"/>
      <c r="G463" s="223">
        <v>88</v>
      </c>
      <c r="H463" s="260">
        <v>0</v>
      </c>
      <c r="I463" s="182">
        <f t="shared" si="56"/>
        <v>0</v>
      </c>
      <c r="J463" s="220">
        <f t="shared" si="52"/>
        <v>88</v>
      </c>
      <c r="K463" s="259">
        <v>0</v>
      </c>
      <c r="L463" s="179">
        <f t="shared" si="53"/>
        <v>0</v>
      </c>
      <c r="M463" s="223">
        <v>88</v>
      </c>
      <c r="N463" s="260">
        <v>0</v>
      </c>
      <c r="O463" s="182">
        <f t="shared" si="57"/>
        <v>0</v>
      </c>
      <c r="P463" s="220">
        <f t="shared" si="54"/>
        <v>88</v>
      </c>
      <c r="Q463" s="259">
        <v>0</v>
      </c>
      <c r="R463" s="177">
        <f t="shared" si="58"/>
        <v>0</v>
      </c>
      <c r="S463" s="223">
        <v>88</v>
      </c>
      <c r="T463" s="260">
        <v>0</v>
      </c>
      <c r="U463" s="183">
        <f t="shared" si="59"/>
        <v>0</v>
      </c>
      <c r="V463" s="177">
        <f t="shared" si="55"/>
        <v>0</v>
      </c>
    </row>
    <row r="464" spans="1:22" ht="15.75" thickBot="1" x14ac:dyDescent="0.3">
      <c r="A464" s="194">
        <v>457</v>
      </c>
      <c r="B464" s="291"/>
      <c r="C464" s="175" t="s">
        <v>997</v>
      </c>
      <c r="D464" s="220">
        <v>440</v>
      </c>
      <c r="E464" s="191" t="s">
        <v>1715</v>
      </c>
      <c r="F464" s="274"/>
      <c r="G464" s="223">
        <v>88</v>
      </c>
      <c r="H464" s="260">
        <v>0</v>
      </c>
      <c r="I464" s="182">
        <f t="shared" si="56"/>
        <v>0</v>
      </c>
      <c r="J464" s="220">
        <f t="shared" ref="J464:J527" si="60">M464</f>
        <v>88</v>
      </c>
      <c r="K464" s="259">
        <v>0</v>
      </c>
      <c r="L464" s="179">
        <f t="shared" ref="L464:L527" si="61">K464*J464</f>
        <v>0</v>
      </c>
      <c r="M464" s="223">
        <v>88</v>
      </c>
      <c r="N464" s="260">
        <v>0</v>
      </c>
      <c r="O464" s="182">
        <f t="shared" si="57"/>
        <v>0</v>
      </c>
      <c r="P464" s="220">
        <f t="shared" ref="P464:P527" si="62">S464</f>
        <v>88</v>
      </c>
      <c r="Q464" s="259">
        <v>0</v>
      </c>
      <c r="R464" s="177">
        <f t="shared" si="58"/>
        <v>0</v>
      </c>
      <c r="S464" s="223">
        <v>88</v>
      </c>
      <c r="T464" s="260">
        <v>0</v>
      </c>
      <c r="U464" s="183">
        <f t="shared" si="59"/>
        <v>0</v>
      </c>
      <c r="V464" s="177">
        <f t="shared" ref="V464:V527" si="63">U464+R464+O464+L464+I464</f>
        <v>0</v>
      </c>
    </row>
    <row r="465" spans="1:22" ht="15.75" thickBot="1" x14ac:dyDescent="0.3">
      <c r="A465" s="194">
        <v>458</v>
      </c>
      <c r="B465" s="291"/>
      <c r="C465" s="175" t="s">
        <v>998</v>
      </c>
      <c r="D465" s="220">
        <v>440</v>
      </c>
      <c r="E465" s="191" t="s">
        <v>1715</v>
      </c>
      <c r="F465" s="274"/>
      <c r="G465" s="223">
        <v>88</v>
      </c>
      <c r="H465" s="260">
        <v>0</v>
      </c>
      <c r="I465" s="182">
        <f t="shared" ref="I465:I528" si="64">H465*G465</f>
        <v>0</v>
      </c>
      <c r="J465" s="220">
        <f t="shared" si="60"/>
        <v>88</v>
      </c>
      <c r="K465" s="259">
        <v>0</v>
      </c>
      <c r="L465" s="179">
        <f t="shared" si="61"/>
        <v>0</v>
      </c>
      <c r="M465" s="223">
        <v>88</v>
      </c>
      <c r="N465" s="260">
        <v>0</v>
      </c>
      <c r="O465" s="182">
        <f t="shared" ref="O465:O528" si="65">N465*M465</f>
        <v>0</v>
      </c>
      <c r="P465" s="220">
        <f t="shared" si="62"/>
        <v>88</v>
      </c>
      <c r="Q465" s="259">
        <v>0</v>
      </c>
      <c r="R465" s="177">
        <f t="shared" ref="R465:R528" si="66">Q465*P465</f>
        <v>0</v>
      </c>
      <c r="S465" s="223">
        <v>88</v>
      </c>
      <c r="T465" s="260">
        <v>0</v>
      </c>
      <c r="U465" s="183">
        <f t="shared" ref="U465:U528" si="67">T465*S465</f>
        <v>0</v>
      </c>
      <c r="V465" s="177">
        <f t="shared" si="63"/>
        <v>0</v>
      </c>
    </row>
    <row r="466" spans="1:22" ht="15.75" thickBot="1" x14ac:dyDescent="0.3">
      <c r="A466" s="194">
        <v>459</v>
      </c>
      <c r="B466" s="291"/>
      <c r="C466" s="175" t="s">
        <v>999</v>
      </c>
      <c r="D466" s="220">
        <v>440</v>
      </c>
      <c r="E466" s="191" t="s">
        <v>1715</v>
      </c>
      <c r="F466" s="274"/>
      <c r="G466" s="223">
        <v>88</v>
      </c>
      <c r="H466" s="260">
        <v>0</v>
      </c>
      <c r="I466" s="182">
        <f t="shared" si="64"/>
        <v>0</v>
      </c>
      <c r="J466" s="220">
        <f t="shared" si="60"/>
        <v>88</v>
      </c>
      <c r="K466" s="259">
        <v>0</v>
      </c>
      <c r="L466" s="179">
        <f t="shared" si="61"/>
        <v>0</v>
      </c>
      <c r="M466" s="223">
        <v>88</v>
      </c>
      <c r="N466" s="260">
        <v>0</v>
      </c>
      <c r="O466" s="182">
        <f t="shared" si="65"/>
        <v>0</v>
      </c>
      <c r="P466" s="220">
        <f t="shared" si="62"/>
        <v>88</v>
      </c>
      <c r="Q466" s="259">
        <v>0</v>
      </c>
      <c r="R466" s="177">
        <f t="shared" si="66"/>
        <v>0</v>
      </c>
      <c r="S466" s="223">
        <v>88</v>
      </c>
      <c r="T466" s="260">
        <v>0</v>
      </c>
      <c r="U466" s="183">
        <f t="shared" si="67"/>
        <v>0</v>
      </c>
      <c r="V466" s="177">
        <f t="shared" si="63"/>
        <v>0</v>
      </c>
    </row>
    <row r="467" spans="1:22" ht="15.75" thickBot="1" x14ac:dyDescent="0.3">
      <c r="A467" s="194">
        <v>460</v>
      </c>
      <c r="B467" s="291"/>
      <c r="C467" s="175" t="s">
        <v>1000</v>
      </c>
      <c r="D467" s="220">
        <v>100</v>
      </c>
      <c r="E467" s="191" t="s">
        <v>1715</v>
      </c>
      <c r="F467" s="274"/>
      <c r="G467" s="223">
        <v>20</v>
      </c>
      <c r="H467" s="260">
        <v>0</v>
      </c>
      <c r="I467" s="182">
        <f t="shared" si="64"/>
        <v>0</v>
      </c>
      <c r="J467" s="220">
        <f t="shared" si="60"/>
        <v>20</v>
      </c>
      <c r="K467" s="259">
        <v>0</v>
      </c>
      <c r="L467" s="179">
        <f t="shared" si="61"/>
        <v>0</v>
      </c>
      <c r="M467" s="223">
        <v>20</v>
      </c>
      <c r="N467" s="260">
        <v>0</v>
      </c>
      <c r="O467" s="182">
        <f t="shared" si="65"/>
        <v>0</v>
      </c>
      <c r="P467" s="220">
        <f t="shared" si="62"/>
        <v>20</v>
      </c>
      <c r="Q467" s="259">
        <v>0</v>
      </c>
      <c r="R467" s="177">
        <f t="shared" si="66"/>
        <v>0</v>
      </c>
      <c r="S467" s="223">
        <v>20</v>
      </c>
      <c r="T467" s="260">
        <v>0</v>
      </c>
      <c r="U467" s="183">
        <f t="shared" si="67"/>
        <v>0</v>
      </c>
      <c r="V467" s="177">
        <f t="shared" si="63"/>
        <v>0</v>
      </c>
    </row>
    <row r="468" spans="1:22" ht="15.75" thickBot="1" x14ac:dyDescent="0.3">
      <c r="A468" s="194">
        <v>461</v>
      </c>
      <c r="B468" s="291"/>
      <c r="C468" s="175" t="s">
        <v>1001</v>
      </c>
      <c r="D468" s="220">
        <v>100</v>
      </c>
      <c r="E468" s="191" t="s">
        <v>1715</v>
      </c>
      <c r="F468" s="274"/>
      <c r="G468" s="223">
        <v>20</v>
      </c>
      <c r="H468" s="260">
        <v>0</v>
      </c>
      <c r="I468" s="182">
        <f t="shared" si="64"/>
        <v>0</v>
      </c>
      <c r="J468" s="220">
        <f t="shared" si="60"/>
        <v>20</v>
      </c>
      <c r="K468" s="259">
        <v>0</v>
      </c>
      <c r="L468" s="179">
        <f t="shared" si="61"/>
        <v>0</v>
      </c>
      <c r="M468" s="223">
        <v>20</v>
      </c>
      <c r="N468" s="260">
        <v>0</v>
      </c>
      <c r="O468" s="182">
        <f t="shared" si="65"/>
        <v>0</v>
      </c>
      <c r="P468" s="220">
        <f t="shared" si="62"/>
        <v>20</v>
      </c>
      <c r="Q468" s="259">
        <v>0</v>
      </c>
      <c r="R468" s="177">
        <f t="shared" si="66"/>
        <v>0</v>
      </c>
      <c r="S468" s="223">
        <v>20</v>
      </c>
      <c r="T468" s="260">
        <v>0</v>
      </c>
      <c r="U468" s="183">
        <f t="shared" si="67"/>
        <v>0</v>
      </c>
      <c r="V468" s="177">
        <f t="shared" si="63"/>
        <v>0</v>
      </c>
    </row>
    <row r="469" spans="1:22" ht="15.75" thickBot="1" x14ac:dyDescent="0.3">
      <c r="A469" s="194">
        <v>462</v>
      </c>
      <c r="B469" s="291"/>
      <c r="C469" s="175" t="s">
        <v>1002</v>
      </c>
      <c r="D469" s="220">
        <v>100</v>
      </c>
      <c r="E469" s="191" t="s">
        <v>1715</v>
      </c>
      <c r="F469" s="274"/>
      <c r="G469" s="223">
        <v>20</v>
      </c>
      <c r="H469" s="260">
        <v>0</v>
      </c>
      <c r="I469" s="182">
        <f t="shared" si="64"/>
        <v>0</v>
      </c>
      <c r="J469" s="220">
        <f t="shared" si="60"/>
        <v>20</v>
      </c>
      <c r="K469" s="259">
        <v>0</v>
      </c>
      <c r="L469" s="179">
        <f t="shared" si="61"/>
        <v>0</v>
      </c>
      <c r="M469" s="223">
        <v>20</v>
      </c>
      <c r="N469" s="260">
        <v>0</v>
      </c>
      <c r="O469" s="182">
        <f t="shared" si="65"/>
        <v>0</v>
      </c>
      <c r="P469" s="220">
        <f t="shared" si="62"/>
        <v>20</v>
      </c>
      <c r="Q469" s="259">
        <v>0</v>
      </c>
      <c r="R469" s="177">
        <f t="shared" si="66"/>
        <v>0</v>
      </c>
      <c r="S469" s="223">
        <v>20</v>
      </c>
      <c r="T469" s="260">
        <v>0</v>
      </c>
      <c r="U469" s="183">
        <f t="shared" si="67"/>
        <v>0</v>
      </c>
      <c r="V469" s="177">
        <f t="shared" si="63"/>
        <v>0</v>
      </c>
    </row>
    <row r="470" spans="1:22" ht="15.75" thickBot="1" x14ac:dyDescent="0.3">
      <c r="A470" s="194">
        <v>463</v>
      </c>
      <c r="B470" s="291"/>
      <c r="C470" s="175" t="s">
        <v>1003</v>
      </c>
      <c r="D470" s="220">
        <v>100</v>
      </c>
      <c r="E470" s="191" t="s">
        <v>1715</v>
      </c>
      <c r="F470" s="274"/>
      <c r="G470" s="223">
        <v>20</v>
      </c>
      <c r="H470" s="260">
        <v>0</v>
      </c>
      <c r="I470" s="182">
        <f t="shared" si="64"/>
        <v>0</v>
      </c>
      <c r="J470" s="220">
        <f t="shared" si="60"/>
        <v>20</v>
      </c>
      <c r="K470" s="259">
        <v>0</v>
      </c>
      <c r="L470" s="179">
        <f t="shared" si="61"/>
        <v>0</v>
      </c>
      <c r="M470" s="223">
        <v>20</v>
      </c>
      <c r="N470" s="260">
        <v>0</v>
      </c>
      <c r="O470" s="182">
        <f t="shared" si="65"/>
        <v>0</v>
      </c>
      <c r="P470" s="220">
        <f t="shared" si="62"/>
        <v>20</v>
      </c>
      <c r="Q470" s="259">
        <v>0</v>
      </c>
      <c r="R470" s="177">
        <f t="shared" si="66"/>
        <v>0</v>
      </c>
      <c r="S470" s="223">
        <v>20</v>
      </c>
      <c r="T470" s="260">
        <v>0</v>
      </c>
      <c r="U470" s="183">
        <f t="shared" si="67"/>
        <v>0</v>
      </c>
      <c r="V470" s="177">
        <f t="shared" si="63"/>
        <v>0</v>
      </c>
    </row>
    <row r="471" spans="1:22" ht="15.75" thickBot="1" x14ac:dyDescent="0.3">
      <c r="A471" s="194">
        <v>464</v>
      </c>
      <c r="B471" s="291"/>
      <c r="C471" s="175" t="s">
        <v>1004</v>
      </c>
      <c r="D471" s="220">
        <v>100</v>
      </c>
      <c r="E471" s="191" t="s">
        <v>1715</v>
      </c>
      <c r="F471" s="274"/>
      <c r="G471" s="223">
        <v>20</v>
      </c>
      <c r="H471" s="260">
        <v>0</v>
      </c>
      <c r="I471" s="182">
        <f t="shared" si="64"/>
        <v>0</v>
      </c>
      <c r="J471" s="220">
        <f t="shared" si="60"/>
        <v>20</v>
      </c>
      <c r="K471" s="259">
        <v>0</v>
      </c>
      <c r="L471" s="179">
        <f t="shared" si="61"/>
        <v>0</v>
      </c>
      <c r="M471" s="223">
        <v>20</v>
      </c>
      <c r="N471" s="260">
        <v>0</v>
      </c>
      <c r="O471" s="182">
        <f t="shared" si="65"/>
        <v>0</v>
      </c>
      <c r="P471" s="220">
        <f t="shared" si="62"/>
        <v>20</v>
      </c>
      <c r="Q471" s="259">
        <v>0</v>
      </c>
      <c r="R471" s="177">
        <f t="shared" si="66"/>
        <v>0</v>
      </c>
      <c r="S471" s="223">
        <v>20</v>
      </c>
      <c r="T471" s="260">
        <v>0</v>
      </c>
      <c r="U471" s="183">
        <f t="shared" si="67"/>
        <v>0</v>
      </c>
      <c r="V471" s="177">
        <f t="shared" si="63"/>
        <v>0</v>
      </c>
    </row>
    <row r="472" spans="1:22" ht="15.75" thickBot="1" x14ac:dyDescent="0.3">
      <c r="A472" s="194">
        <v>465</v>
      </c>
      <c r="B472" s="291"/>
      <c r="C472" s="175" t="s">
        <v>1005</v>
      </c>
      <c r="D472" s="220">
        <v>440</v>
      </c>
      <c r="E472" s="191" t="s">
        <v>1715</v>
      </c>
      <c r="F472" s="274"/>
      <c r="G472" s="223">
        <v>88</v>
      </c>
      <c r="H472" s="260">
        <v>0</v>
      </c>
      <c r="I472" s="182">
        <f t="shared" si="64"/>
        <v>0</v>
      </c>
      <c r="J472" s="220">
        <f t="shared" si="60"/>
        <v>88</v>
      </c>
      <c r="K472" s="259">
        <v>0</v>
      </c>
      <c r="L472" s="179">
        <f t="shared" si="61"/>
        <v>0</v>
      </c>
      <c r="M472" s="223">
        <v>88</v>
      </c>
      <c r="N472" s="260">
        <v>0</v>
      </c>
      <c r="O472" s="182">
        <f t="shared" si="65"/>
        <v>0</v>
      </c>
      <c r="P472" s="220">
        <f t="shared" si="62"/>
        <v>88</v>
      </c>
      <c r="Q472" s="259">
        <v>0</v>
      </c>
      <c r="R472" s="177">
        <f t="shared" si="66"/>
        <v>0</v>
      </c>
      <c r="S472" s="223">
        <v>88</v>
      </c>
      <c r="T472" s="260">
        <v>0</v>
      </c>
      <c r="U472" s="183">
        <f t="shared" si="67"/>
        <v>0</v>
      </c>
      <c r="V472" s="177">
        <f t="shared" si="63"/>
        <v>0</v>
      </c>
    </row>
    <row r="473" spans="1:22" ht="15.75" thickBot="1" x14ac:dyDescent="0.3">
      <c r="A473" s="194">
        <v>466</v>
      </c>
      <c r="B473" s="291"/>
      <c r="C473" s="175" t="s">
        <v>1006</v>
      </c>
      <c r="D473" s="220">
        <v>440</v>
      </c>
      <c r="E473" s="191" t="s">
        <v>1715</v>
      </c>
      <c r="F473" s="274"/>
      <c r="G473" s="223">
        <v>88</v>
      </c>
      <c r="H473" s="260">
        <v>0</v>
      </c>
      <c r="I473" s="182">
        <f t="shared" si="64"/>
        <v>0</v>
      </c>
      <c r="J473" s="220">
        <f t="shared" si="60"/>
        <v>88</v>
      </c>
      <c r="K473" s="259">
        <v>0</v>
      </c>
      <c r="L473" s="179">
        <f t="shared" si="61"/>
        <v>0</v>
      </c>
      <c r="M473" s="223">
        <v>88</v>
      </c>
      <c r="N473" s="260">
        <v>0</v>
      </c>
      <c r="O473" s="182">
        <f t="shared" si="65"/>
        <v>0</v>
      </c>
      <c r="P473" s="220">
        <f t="shared" si="62"/>
        <v>88</v>
      </c>
      <c r="Q473" s="259">
        <v>0</v>
      </c>
      <c r="R473" s="177">
        <f t="shared" si="66"/>
        <v>0</v>
      </c>
      <c r="S473" s="223">
        <v>88</v>
      </c>
      <c r="T473" s="260">
        <v>0</v>
      </c>
      <c r="U473" s="183">
        <f t="shared" si="67"/>
        <v>0</v>
      </c>
      <c r="V473" s="177">
        <f t="shared" si="63"/>
        <v>0</v>
      </c>
    </row>
    <row r="474" spans="1:22" ht="15.75" thickBot="1" x14ac:dyDescent="0.3">
      <c r="A474" s="194">
        <v>467</v>
      </c>
      <c r="B474" s="291"/>
      <c r="C474" s="175" t="s">
        <v>1007</v>
      </c>
      <c r="D474" s="220">
        <v>440</v>
      </c>
      <c r="E474" s="191" t="s">
        <v>1715</v>
      </c>
      <c r="F474" s="274"/>
      <c r="G474" s="223">
        <v>88</v>
      </c>
      <c r="H474" s="260">
        <v>0</v>
      </c>
      <c r="I474" s="182">
        <f t="shared" si="64"/>
        <v>0</v>
      </c>
      <c r="J474" s="220">
        <f t="shared" si="60"/>
        <v>88</v>
      </c>
      <c r="K474" s="259">
        <v>0</v>
      </c>
      <c r="L474" s="179">
        <f t="shared" si="61"/>
        <v>0</v>
      </c>
      <c r="M474" s="223">
        <v>88</v>
      </c>
      <c r="N474" s="260">
        <v>0</v>
      </c>
      <c r="O474" s="182">
        <f t="shared" si="65"/>
        <v>0</v>
      </c>
      <c r="P474" s="220">
        <f t="shared" si="62"/>
        <v>88</v>
      </c>
      <c r="Q474" s="259">
        <v>0</v>
      </c>
      <c r="R474" s="177">
        <f t="shared" si="66"/>
        <v>0</v>
      </c>
      <c r="S474" s="223">
        <v>88</v>
      </c>
      <c r="T474" s="260">
        <v>0</v>
      </c>
      <c r="U474" s="183">
        <f t="shared" si="67"/>
        <v>0</v>
      </c>
      <c r="V474" s="177">
        <f t="shared" si="63"/>
        <v>0</v>
      </c>
    </row>
    <row r="475" spans="1:22" ht="15.75" thickBot="1" x14ac:dyDescent="0.3">
      <c r="A475" s="194">
        <v>468</v>
      </c>
      <c r="B475" s="291"/>
      <c r="C475" s="175" t="s">
        <v>1008</v>
      </c>
      <c r="D475" s="220">
        <v>440</v>
      </c>
      <c r="E475" s="191" t="s">
        <v>1715</v>
      </c>
      <c r="F475" s="274"/>
      <c r="G475" s="223">
        <v>88</v>
      </c>
      <c r="H475" s="260">
        <v>0</v>
      </c>
      <c r="I475" s="182">
        <f t="shared" si="64"/>
        <v>0</v>
      </c>
      <c r="J475" s="220">
        <f t="shared" si="60"/>
        <v>88</v>
      </c>
      <c r="K475" s="259">
        <v>0</v>
      </c>
      <c r="L475" s="179">
        <f t="shared" si="61"/>
        <v>0</v>
      </c>
      <c r="M475" s="223">
        <v>88</v>
      </c>
      <c r="N475" s="260">
        <v>0</v>
      </c>
      <c r="O475" s="182">
        <f t="shared" si="65"/>
        <v>0</v>
      </c>
      <c r="P475" s="220">
        <f t="shared" si="62"/>
        <v>88</v>
      </c>
      <c r="Q475" s="259">
        <v>0</v>
      </c>
      <c r="R475" s="177">
        <f t="shared" si="66"/>
        <v>0</v>
      </c>
      <c r="S475" s="223">
        <v>88</v>
      </c>
      <c r="T475" s="260">
        <v>0</v>
      </c>
      <c r="U475" s="183">
        <f t="shared" si="67"/>
        <v>0</v>
      </c>
      <c r="V475" s="177">
        <f t="shared" si="63"/>
        <v>0</v>
      </c>
    </row>
    <row r="476" spans="1:22" ht="15.75" thickBot="1" x14ac:dyDescent="0.3">
      <c r="A476" s="194">
        <v>469</v>
      </c>
      <c r="B476" s="291"/>
      <c r="C476" s="175" t="s">
        <v>1009</v>
      </c>
      <c r="D476" s="220">
        <v>440</v>
      </c>
      <c r="E476" s="191" t="s">
        <v>1715</v>
      </c>
      <c r="F476" s="274"/>
      <c r="G476" s="223">
        <v>88</v>
      </c>
      <c r="H476" s="260">
        <v>0</v>
      </c>
      <c r="I476" s="182">
        <f t="shared" si="64"/>
        <v>0</v>
      </c>
      <c r="J476" s="220">
        <f t="shared" si="60"/>
        <v>88</v>
      </c>
      <c r="K476" s="259">
        <v>0</v>
      </c>
      <c r="L476" s="179">
        <f t="shared" si="61"/>
        <v>0</v>
      </c>
      <c r="M476" s="223">
        <v>88</v>
      </c>
      <c r="N476" s="260">
        <v>0</v>
      </c>
      <c r="O476" s="182">
        <f t="shared" si="65"/>
        <v>0</v>
      </c>
      <c r="P476" s="220">
        <f t="shared" si="62"/>
        <v>88</v>
      </c>
      <c r="Q476" s="259">
        <v>0</v>
      </c>
      <c r="R476" s="177">
        <f t="shared" si="66"/>
        <v>0</v>
      </c>
      <c r="S476" s="223">
        <v>88</v>
      </c>
      <c r="T476" s="260">
        <v>0</v>
      </c>
      <c r="U476" s="183">
        <f t="shared" si="67"/>
        <v>0</v>
      </c>
      <c r="V476" s="177">
        <f t="shared" si="63"/>
        <v>0</v>
      </c>
    </row>
    <row r="477" spans="1:22" ht="15.75" thickBot="1" x14ac:dyDescent="0.3">
      <c r="A477" s="194">
        <v>470</v>
      </c>
      <c r="B477" s="291"/>
      <c r="C477" s="175" t="s">
        <v>1010</v>
      </c>
      <c r="D477" s="220">
        <v>100</v>
      </c>
      <c r="E477" s="191" t="s">
        <v>1715</v>
      </c>
      <c r="F477" s="274"/>
      <c r="G477" s="223">
        <v>20</v>
      </c>
      <c r="H477" s="260">
        <v>0</v>
      </c>
      <c r="I477" s="182">
        <f t="shared" si="64"/>
        <v>0</v>
      </c>
      <c r="J477" s="220">
        <f t="shared" si="60"/>
        <v>20</v>
      </c>
      <c r="K477" s="259">
        <v>0</v>
      </c>
      <c r="L477" s="179">
        <f t="shared" si="61"/>
        <v>0</v>
      </c>
      <c r="M477" s="223">
        <v>20</v>
      </c>
      <c r="N477" s="260">
        <v>0</v>
      </c>
      <c r="O477" s="182">
        <f t="shared" si="65"/>
        <v>0</v>
      </c>
      <c r="P477" s="220">
        <f t="shared" si="62"/>
        <v>20</v>
      </c>
      <c r="Q477" s="259">
        <v>0</v>
      </c>
      <c r="R477" s="177">
        <f t="shared" si="66"/>
        <v>0</v>
      </c>
      <c r="S477" s="223">
        <v>20</v>
      </c>
      <c r="T477" s="260">
        <v>0</v>
      </c>
      <c r="U477" s="183">
        <f t="shared" si="67"/>
        <v>0</v>
      </c>
      <c r="V477" s="177">
        <f t="shared" si="63"/>
        <v>0</v>
      </c>
    </row>
    <row r="478" spans="1:22" ht="15.75" thickBot="1" x14ac:dyDescent="0.3">
      <c r="A478" s="194">
        <v>471</v>
      </c>
      <c r="B478" s="291"/>
      <c r="C478" s="175" t="s">
        <v>1011</v>
      </c>
      <c r="D478" s="220">
        <v>100</v>
      </c>
      <c r="E478" s="191" t="s">
        <v>1715</v>
      </c>
      <c r="F478" s="274"/>
      <c r="G478" s="223">
        <v>20</v>
      </c>
      <c r="H478" s="260">
        <v>0</v>
      </c>
      <c r="I478" s="182">
        <f t="shared" si="64"/>
        <v>0</v>
      </c>
      <c r="J478" s="220">
        <f t="shared" si="60"/>
        <v>20</v>
      </c>
      <c r="K478" s="259">
        <v>0</v>
      </c>
      <c r="L478" s="179">
        <f t="shared" si="61"/>
        <v>0</v>
      </c>
      <c r="M478" s="223">
        <v>20</v>
      </c>
      <c r="N478" s="260">
        <v>0</v>
      </c>
      <c r="O478" s="182">
        <f t="shared" si="65"/>
        <v>0</v>
      </c>
      <c r="P478" s="220">
        <f t="shared" si="62"/>
        <v>20</v>
      </c>
      <c r="Q478" s="259">
        <v>0</v>
      </c>
      <c r="R478" s="177">
        <f t="shared" si="66"/>
        <v>0</v>
      </c>
      <c r="S478" s="223">
        <v>20</v>
      </c>
      <c r="T478" s="260">
        <v>0</v>
      </c>
      <c r="U478" s="183">
        <f t="shared" si="67"/>
        <v>0</v>
      </c>
      <c r="V478" s="177">
        <f t="shared" si="63"/>
        <v>0</v>
      </c>
    </row>
    <row r="479" spans="1:22" ht="15.75" thickBot="1" x14ac:dyDescent="0.3">
      <c r="A479" s="194">
        <v>472</v>
      </c>
      <c r="B479" s="291"/>
      <c r="C479" s="175" t="s">
        <v>1012</v>
      </c>
      <c r="D479" s="220">
        <v>100</v>
      </c>
      <c r="E479" s="191" t="s">
        <v>1715</v>
      </c>
      <c r="F479" s="274"/>
      <c r="G479" s="223">
        <v>20</v>
      </c>
      <c r="H479" s="260">
        <v>0</v>
      </c>
      <c r="I479" s="182">
        <f t="shared" si="64"/>
        <v>0</v>
      </c>
      <c r="J479" s="220">
        <f t="shared" si="60"/>
        <v>20</v>
      </c>
      <c r="K479" s="259">
        <v>0</v>
      </c>
      <c r="L479" s="179">
        <f t="shared" si="61"/>
        <v>0</v>
      </c>
      <c r="M479" s="223">
        <v>20</v>
      </c>
      <c r="N479" s="260">
        <v>0</v>
      </c>
      <c r="O479" s="182">
        <f t="shared" si="65"/>
        <v>0</v>
      </c>
      <c r="P479" s="220">
        <f t="shared" si="62"/>
        <v>20</v>
      </c>
      <c r="Q479" s="259">
        <v>0</v>
      </c>
      <c r="R479" s="177">
        <f t="shared" si="66"/>
        <v>0</v>
      </c>
      <c r="S479" s="223">
        <v>20</v>
      </c>
      <c r="T479" s="260">
        <v>0</v>
      </c>
      <c r="U479" s="183">
        <f t="shared" si="67"/>
        <v>0</v>
      </c>
      <c r="V479" s="177">
        <f t="shared" si="63"/>
        <v>0</v>
      </c>
    </row>
    <row r="480" spans="1:22" ht="15.75" thickBot="1" x14ac:dyDescent="0.3">
      <c r="A480" s="194">
        <v>473</v>
      </c>
      <c r="B480" s="292"/>
      <c r="C480" s="175" t="s">
        <v>1780</v>
      </c>
      <c r="D480" s="220">
        <v>100</v>
      </c>
      <c r="E480" s="191" t="s">
        <v>1715</v>
      </c>
      <c r="F480" s="274"/>
      <c r="G480" s="223">
        <v>20</v>
      </c>
      <c r="H480" s="260">
        <v>0</v>
      </c>
      <c r="I480" s="182">
        <f t="shared" si="64"/>
        <v>0</v>
      </c>
      <c r="J480" s="220">
        <f t="shared" si="60"/>
        <v>20</v>
      </c>
      <c r="K480" s="259">
        <v>0</v>
      </c>
      <c r="L480" s="179">
        <f t="shared" si="61"/>
        <v>0</v>
      </c>
      <c r="M480" s="223">
        <v>20</v>
      </c>
      <c r="N480" s="260">
        <v>0</v>
      </c>
      <c r="O480" s="182">
        <f t="shared" si="65"/>
        <v>0</v>
      </c>
      <c r="P480" s="220">
        <f t="shared" si="62"/>
        <v>20</v>
      </c>
      <c r="Q480" s="259">
        <v>0</v>
      </c>
      <c r="R480" s="177">
        <f t="shared" si="66"/>
        <v>0</v>
      </c>
      <c r="S480" s="223">
        <v>20</v>
      </c>
      <c r="T480" s="260">
        <v>0</v>
      </c>
      <c r="U480" s="183">
        <f t="shared" si="67"/>
        <v>0</v>
      </c>
      <c r="V480" s="177">
        <f t="shared" si="63"/>
        <v>0</v>
      </c>
    </row>
    <row r="481" spans="1:22" ht="14.25" customHeight="1" thickBot="1" x14ac:dyDescent="0.3">
      <c r="A481" s="194">
        <v>474</v>
      </c>
      <c r="B481" s="290" t="s">
        <v>1105</v>
      </c>
      <c r="C481" s="175" t="s">
        <v>1013</v>
      </c>
      <c r="D481" s="220">
        <v>440</v>
      </c>
      <c r="E481" s="191" t="s">
        <v>1715</v>
      </c>
      <c r="F481" s="274"/>
      <c r="G481" s="223">
        <v>88</v>
      </c>
      <c r="H481" s="260">
        <v>0</v>
      </c>
      <c r="I481" s="182">
        <f t="shared" si="64"/>
        <v>0</v>
      </c>
      <c r="J481" s="220">
        <f t="shared" si="60"/>
        <v>88</v>
      </c>
      <c r="K481" s="259">
        <v>0</v>
      </c>
      <c r="L481" s="179">
        <f t="shared" si="61"/>
        <v>0</v>
      </c>
      <c r="M481" s="223">
        <v>88</v>
      </c>
      <c r="N481" s="260">
        <v>0</v>
      </c>
      <c r="O481" s="182">
        <f t="shared" si="65"/>
        <v>0</v>
      </c>
      <c r="P481" s="220">
        <f t="shared" si="62"/>
        <v>88</v>
      </c>
      <c r="Q481" s="259">
        <v>0</v>
      </c>
      <c r="R481" s="177">
        <f t="shared" si="66"/>
        <v>0</v>
      </c>
      <c r="S481" s="223">
        <v>88</v>
      </c>
      <c r="T481" s="260">
        <v>0</v>
      </c>
      <c r="U481" s="183">
        <f t="shared" si="67"/>
        <v>0</v>
      </c>
      <c r="V481" s="177">
        <f t="shared" si="63"/>
        <v>0</v>
      </c>
    </row>
    <row r="482" spans="1:22" ht="15.75" thickBot="1" x14ac:dyDescent="0.3">
      <c r="A482" s="194">
        <v>475</v>
      </c>
      <c r="B482" s="291"/>
      <c r="C482" s="175" t="s">
        <v>1014</v>
      </c>
      <c r="D482" s="220">
        <v>440</v>
      </c>
      <c r="E482" s="191" t="s">
        <v>1715</v>
      </c>
      <c r="F482" s="274"/>
      <c r="G482" s="223">
        <v>88</v>
      </c>
      <c r="H482" s="260">
        <v>0</v>
      </c>
      <c r="I482" s="182">
        <f t="shared" si="64"/>
        <v>0</v>
      </c>
      <c r="J482" s="220">
        <f t="shared" si="60"/>
        <v>88</v>
      </c>
      <c r="K482" s="259">
        <v>0</v>
      </c>
      <c r="L482" s="179">
        <f t="shared" si="61"/>
        <v>0</v>
      </c>
      <c r="M482" s="223">
        <v>88</v>
      </c>
      <c r="N482" s="260">
        <v>0</v>
      </c>
      <c r="O482" s="182">
        <f t="shared" si="65"/>
        <v>0</v>
      </c>
      <c r="P482" s="220">
        <f t="shared" si="62"/>
        <v>88</v>
      </c>
      <c r="Q482" s="259">
        <v>0</v>
      </c>
      <c r="R482" s="177">
        <f t="shared" si="66"/>
        <v>0</v>
      </c>
      <c r="S482" s="223">
        <v>88</v>
      </c>
      <c r="T482" s="260">
        <v>0</v>
      </c>
      <c r="U482" s="183">
        <f t="shared" si="67"/>
        <v>0</v>
      </c>
      <c r="V482" s="177">
        <f t="shared" si="63"/>
        <v>0</v>
      </c>
    </row>
    <row r="483" spans="1:22" ht="15.75" thickBot="1" x14ac:dyDescent="0.3">
      <c r="A483" s="194">
        <v>476</v>
      </c>
      <c r="B483" s="291"/>
      <c r="C483" s="175" t="s">
        <v>1015</v>
      </c>
      <c r="D483" s="220">
        <v>440</v>
      </c>
      <c r="E483" s="191" t="s">
        <v>1715</v>
      </c>
      <c r="F483" s="274"/>
      <c r="G483" s="223">
        <v>88</v>
      </c>
      <c r="H483" s="260">
        <v>0</v>
      </c>
      <c r="I483" s="182">
        <f t="shared" si="64"/>
        <v>0</v>
      </c>
      <c r="J483" s="220">
        <f t="shared" si="60"/>
        <v>88</v>
      </c>
      <c r="K483" s="259">
        <v>0</v>
      </c>
      <c r="L483" s="179">
        <f t="shared" si="61"/>
        <v>0</v>
      </c>
      <c r="M483" s="223">
        <v>88</v>
      </c>
      <c r="N483" s="260">
        <v>0</v>
      </c>
      <c r="O483" s="182">
        <f t="shared" si="65"/>
        <v>0</v>
      </c>
      <c r="P483" s="220">
        <f t="shared" si="62"/>
        <v>88</v>
      </c>
      <c r="Q483" s="259">
        <v>0</v>
      </c>
      <c r="R483" s="177">
        <f t="shared" si="66"/>
        <v>0</v>
      </c>
      <c r="S483" s="223">
        <v>88</v>
      </c>
      <c r="T483" s="260">
        <v>0</v>
      </c>
      <c r="U483" s="183">
        <f t="shared" si="67"/>
        <v>0</v>
      </c>
      <c r="V483" s="177">
        <f t="shared" si="63"/>
        <v>0</v>
      </c>
    </row>
    <row r="484" spans="1:22" ht="15.75" thickBot="1" x14ac:dyDescent="0.3">
      <c r="A484" s="194">
        <v>477</v>
      </c>
      <c r="B484" s="291"/>
      <c r="C484" s="175" t="s">
        <v>1016</v>
      </c>
      <c r="D484" s="220">
        <v>440</v>
      </c>
      <c r="E484" s="191" t="s">
        <v>1715</v>
      </c>
      <c r="F484" s="274"/>
      <c r="G484" s="223">
        <v>88</v>
      </c>
      <c r="H484" s="260">
        <v>0</v>
      </c>
      <c r="I484" s="182">
        <f t="shared" si="64"/>
        <v>0</v>
      </c>
      <c r="J484" s="220">
        <f t="shared" si="60"/>
        <v>88</v>
      </c>
      <c r="K484" s="259">
        <v>0</v>
      </c>
      <c r="L484" s="179">
        <f t="shared" si="61"/>
        <v>0</v>
      </c>
      <c r="M484" s="223">
        <v>88</v>
      </c>
      <c r="N484" s="260">
        <v>0</v>
      </c>
      <c r="O484" s="182">
        <f t="shared" si="65"/>
        <v>0</v>
      </c>
      <c r="P484" s="220">
        <f t="shared" si="62"/>
        <v>88</v>
      </c>
      <c r="Q484" s="259">
        <v>0</v>
      </c>
      <c r="R484" s="177">
        <f t="shared" si="66"/>
        <v>0</v>
      </c>
      <c r="S484" s="223">
        <v>88</v>
      </c>
      <c r="T484" s="260">
        <v>0</v>
      </c>
      <c r="U484" s="183">
        <f t="shared" si="67"/>
        <v>0</v>
      </c>
      <c r="V484" s="177">
        <f t="shared" si="63"/>
        <v>0</v>
      </c>
    </row>
    <row r="485" spans="1:22" ht="15.75" thickBot="1" x14ac:dyDescent="0.3">
      <c r="A485" s="194">
        <v>478</v>
      </c>
      <c r="B485" s="291"/>
      <c r="C485" s="175" t="s">
        <v>1017</v>
      </c>
      <c r="D485" s="220">
        <v>440</v>
      </c>
      <c r="E485" s="191" t="s">
        <v>1715</v>
      </c>
      <c r="F485" s="274"/>
      <c r="G485" s="223">
        <v>88</v>
      </c>
      <c r="H485" s="260">
        <v>0</v>
      </c>
      <c r="I485" s="182">
        <f t="shared" si="64"/>
        <v>0</v>
      </c>
      <c r="J485" s="220">
        <f t="shared" si="60"/>
        <v>88</v>
      </c>
      <c r="K485" s="259">
        <v>0</v>
      </c>
      <c r="L485" s="179">
        <f t="shared" si="61"/>
        <v>0</v>
      </c>
      <c r="M485" s="223">
        <v>88</v>
      </c>
      <c r="N485" s="260">
        <v>0</v>
      </c>
      <c r="O485" s="182">
        <f t="shared" si="65"/>
        <v>0</v>
      </c>
      <c r="P485" s="220">
        <f t="shared" si="62"/>
        <v>88</v>
      </c>
      <c r="Q485" s="259">
        <v>0</v>
      </c>
      <c r="R485" s="177">
        <f t="shared" si="66"/>
        <v>0</v>
      </c>
      <c r="S485" s="223">
        <v>88</v>
      </c>
      <c r="T485" s="260">
        <v>0</v>
      </c>
      <c r="U485" s="183">
        <f t="shared" si="67"/>
        <v>0</v>
      </c>
      <c r="V485" s="177">
        <f t="shared" si="63"/>
        <v>0</v>
      </c>
    </row>
    <row r="486" spans="1:22" ht="15.75" thickBot="1" x14ac:dyDescent="0.3">
      <c r="A486" s="194">
        <v>479</v>
      </c>
      <c r="B486" s="291"/>
      <c r="C486" s="175" t="s">
        <v>1018</v>
      </c>
      <c r="D486" s="220">
        <v>100</v>
      </c>
      <c r="E486" s="191" t="s">
        <v>1715</v>
      </c>
      <c r="F486" s="274"/>
      <c r="G486" s="223">
        <v>20</v>
      </c>
      <c r="H486" s="260">
        <v>0</v>
      </c>
      <c r="I486" s="182">
        <f t="shared" si="64"/>
        <v>0</v>
      </c>
      <c r="J486" s="220">
        <f t="shared" si="60"/>
        <v>20</v>
      </c>
      <c r="K486" s="259">
        <v>0</v>
      </c>
      <c r="L486" s="179">
        <f t="shared" si="61"/>
        <v>0</v>
      </c>
      <c r="M486" s="223">
        <v>20</v>
      </c>
      <c r="N486" s="260">
        <v>0</v>
      </c>
      <c r="O486" s="182">
        <f t="shared" si="65"/>
        <v>0</v>
      </c>
      <c r="P486" s="220">
        <f t="shared" si="62"/>
        <v>20</v>
      </c>
      <c r="Q486" s="259">
        <v>0</v>
      </c>
      <c r="R486" s="177">
        <f t="shared" si="66"/>
        <v>0</v>
      </c>
      <c r="S486" s="223">
        <v>20</v>
      </c>
      <c r="T486" s="260">
        <v>0</v>
      </c>
      <c r="U486" s="183">
        <f t="shared" si="67"/>
        <v>0</v>
      </c>
      <c r="V486" s="177">
        <f t="shared" si="63"/>
        <v>0</v>
      </c>
    </row>
    <row r="487" spans="1:22" ht="15.75" thickBot="1" x14ac:dyDescent="0.3">
      <c r="A487" s="194">
        <v>480</v>
      </c>
      <c r="B487" s="291"/>
      <c r="C487" s="175" t="s">
        <v>1019</v>
      </c>
      <c r="D487" s="220">
        <v>100</v>
      </c>
      <c r="E487" s="191" t="s">
        <v>1715</v>
      </c>
      <c r="F487" s="274"/>
      <c r="G487" s="223">
        <v>20</v>
      </c>
      <c r="H487" s="260">
        <v>0</v>
      </c>
      <c r="I487" s="182">
        <f t="shared" si="64"/>
        <v>0</v>
      </c>
      <c r="J487" s="220">
        <f t="shared" si="60"/>
        <v>20</v>
      </c>
      <c r="K487" s="259">
        <v>0</v>
      </c>
      <c r="L487" s="179">
        <f t="shared" si="61"/>
        <v>0</v>
      </c>
      <c r="M487" s="223">
        <v>20</v>
      </c>
      <c r="N487" s="260">
        <v>0</v>
      </c>
      <c r="O487" s="182">
        <f t="shared" si="65"/>
        <v>0</v>
      </c>
      <c r="P487" s="220">
        <f t="shared" si="62"/>
        <v>20</v>
      </c>
      <c r="Q487" s="259">
        <v>0</v>
      </c>
      <c r="R487" s="177">
        <f t="shared" si="66"/>
        <v>0</v>
      </c>
      <c r="S487" s="223">
        <v>20</v>
      </c>
      <c r="T487" s="260">
        <v>0</v>
      </c>
      <c r="U487" s="183">
        <f t="shared" si="67"/>
        <v>0</v>
      </c>
      <c r="V487" s="177">
        <f t="shared" si="63"/>
        <v>0</v>
      </c>
    </row>
    <row r="488" spans="1:22" ht="15.75" thickBot="1" x14ac:dyDescent="0.3">
      <c r="A488" s="194">
        <v>481</v>
      </c>
      <c r="B488" s="291"/>
      <c r="C488" s="175" t="s">
        <v>1020</v>
      </c>
      <c r="D488" s="220">
        <v>100</v>
      </c>
      <c r="E488" s="191" t="s">
        <v>1715</v>
      </c>
      <c r="F488" s="274"/>
      <c r="G488" s="223">
        <v>20</v>
      </c>
      <c r="H488" s="260">
        <v>0</v>
      </c>
      <c r="I488" s="182">
        <f t="shared" si="64"/>
        <v>0</v>
      </c>
      <c r="J488" s="220">
        <f t="shared" si="60"/>
        <v>20</v>
      </c>
      <c r="K488" s="259">
        <v>0</v>
      </c>
      <c r="L488" s="179">
        <f t="shared" si="61"/>
        <v>0</v>
      </c>
      <c r="M488" s="223">
        <v>20</v>
      </c>
      <c r="N488" s="260">
        <v>0</v>
      </c>
      <c r="O488" s="182">
        <f t="shared" si="65"/>
        <v>0</v>
      </c>
      <c r="P488" s="220">
        <f t="shared" si="62"/>
        <v>20</v>
      </c>
      <c r="Q488" s="259">
        <v>0</v>
      </c>
      <c r="R488" s="177">
        <f t="shared" si="66"/>
        <v>0</v>
      </c>
      <c r="S488" s="223">
        <v>20</v>
      </c>
      <c r="T488" s="260">
        <v>0</v>
      </c>
      <c r="U488" s="183">
        <f t="shared" si="67"/>
        <v>0</v>
      </c>
      <c r="V488" s="177">
        <f t="shared" si="63"/>
        <v>0</v>
      </c>
    </row>
    <row r="489" spans="1:22" ht="15.75" thickBot="1" x14ac:dyDescent="0.3">
      <c r="A489" s="194">
        <v>482</v>
      </c>
      <c r="B489" s="291"/>
      <c r="C489" s="175" t="s">
        <v>1021</v>
      </c>
      <c r="D489" s="220">
        <v>100</v>
      </c>
      <c r="E489" s="191" t="s">
        <v>1715</v>
      </c>
      <c r="F489" s="274"/>
      <c r="G489" s="223">
        <v>20</v>
      </c>
      <c r="H489" s="260">
        <v>0</v>
      </c>
      <c r="I489" s="182">
        <f t="shared" si="64"/>
        <v>0</v>
      </c>
      <c r="J489" s="220">
        <f t="shared" si="60"/>
        <v>20</v>
      </c>
      <c r="K489" s="259">
        <v>0</v>
      </c>
      <c r="L489" s="179">
        <f t="shared" si="61"/>
        <v>0</v>
      </c>
      <c r="M489" s="223">
        <v>20</v>
      </c>
      <c r="N489" s="260">
        <v>0</v>
      </c>
      <c r="O489" s="182">
        <f t="shared" si="65"/>
        <v>0</v>
      </c>
      <c r="P489" s="220">
        <f t="shared" si="62"/>
        <v>20</v>
      </c>
      <c r="Q489" s="259">
        <v>0</v>
      </c>
      <c r="R489" s="177">
        <f t="shared" si="66"/>
        <v>0</v>
      </c>
      <c r="S489" s="223">
        <v>20</v>
      </c>
      <c r="T489" s="260">
        <v>0</v>
      </c>
      <c r="U489" s="183">
        <f t="shared" si="67"/>
        <v>0</v>
      </c>
      <c r="V489" s="177">
        <f t="shared" si="63"/>
        <v>0</v>
      </c>
    </row>
    <row r="490" spans="1:22" ht="15.75" thickBot="1" x14ac:dyDescent="0.3">
      <c r="A490" s="194">
        <v>483</v>
      </c>
      <c r="B490" s="291"/>
      <c r="C490" s="175" t="s">
        <v>1022</v>
      </c>
      <c r="D490" s="220">
        <v>100</v>
      </c>
      <c r="E490" s="191" t="s">
        <v>1715</v>
      </c>
      <c r="F490" s="274"/>
      <c r="G490" s="223">
        <v>20</v>
      </c>
      <c r="H490" s="260">
        <v>0</v>
      </c>
      <c r="I490" s="182">
        <f t="shared" si="64"/>
        <v>0</v>
      </c>
      <c r="J490" s="220">
        <f t="shared" si="60"/>
        <v>20</v>
      </c>
      <c r="K490" s="259">
        <v>0</v>
      </c>
      <c r="L490" s="179">
        <f t="shared" si="61"/>
        <v>0</v>
      </c>
      <c r="M490" s="223">
        <v>20</v>
      </c>
      <c r="N490" s="260">
        <v>0</v>
      </c>
      <c r="O490" s="182">
        <f t="shared" si="65"/>
        <v>0</v>
      </c>
      <c r="P490" s="220">
        <f t="shared" si="62"/>
        <v>20</v>
      </c>
      <c r="Q490" s="259">
        <v>0</v>
      </c>
      <c r="R490" s="177">
        <f t="shared" si="66"/>
        <v>0</v>
      </c>
      <c r="S490" s="223">
        <v>20</v>
      </c>
      <c r="T490" s="260">
        <v>0</v>
      </c>
      <c r="U490" s="183">
        <f t="shared" si="67"/>
        <v>0</v>
      </c>
      <c r="V490" s="177">
        <f t="shared" si="63"/>
        <v>0</v>
      </c>
    </row>
    <row r="491" spans="1:22" ht="15.75" thickBot="1" x14ac:dyDescent="0.3">
      <c r="A491" s="194">
        <v>484</v>
      </c>
      <c r="B491" s="291"/>
      <c r="C491" s="175" t="s">
        <v>1023</v>
      </c>
      <c r="D491" s="220">
        <v>440</v>
      </c>
      <c r="E491" s="191" t="s">
        <v>1715</v>
      </c>
      <c r="F491" s="274"/>
      <c r="G491" s="223">
        <v>88</v>
      </c>
      <c r="H491" s="260">
        <v>0</v>
      </c>
      <c r="I491" s="182">
        <f t="shared" si="64"/>
        <v>0</v>
      </c>
      <c r="J491" s="220">
        <f t="shared" si="60"/>
        <v>88</v>
      </c>
      <c r="K491" s="259">
        <v>0</v>
      </c>
      <c r="L491" s="179">
        <f t="shared" si="61"/>
        <v>0</v>
      </c>
      <c r="M491" s="223">
        <v>88</v>
      </c>
      <c r="N491" s="260">
        <v>0</v>
      </c>
      <c r="O491" s="182">
        <f t="shared" si="65"/>
        <v>0</v>
      </c>
      <c r="P491" s="220">
        <f t="shared" si="62"/>
        <v>88</v>
      </c>
      <c r="Q491" s="259">
        <v>0</v>
      </c>
      <c r="R491" s="177">
        <f t="shared" si="66"/>
        <v>0</v>
      </c>
      <c r="S491" s="223">
        <v>88</v>
      </c>
      <c r="T491" s="260">
        <v>0</v>
      </c>
      <c r="U491" s="183">
        <f t="shared" si="67"/>
        <v>0</v>
      </c>
      <c r="V491" s="177">
        <f t="shared" si="63"/>
        <v>0</v>
      </c>
    </row>
    <row r="492" spans="1:22" ht="15.75" thickBot="1" x14ac:dyDescent="0.3">
      <c r="A492" s="194">
        <v>485</v>
      </c>
      <c r="B492" s="291"/>
      <c r="C492" s="175" t="s">
        <v>1024</v>
      </c>
      <c r="D492" s="220">
        <v>440</v>
      </c>
      <c r="E492" s="191" t="s">
        <v>1715</v>
      </c>
      <c r="F492" s="274"/>
      <c r="G492" s="223">
        <v>88</v>
      </c>
      <c r="H492" s="260">
        <v>0</v>
      </c>
      <c r="I492" s="182">
        <f t="shared" si="64"/>
        <v>0</v>
      </c>
      <c r="J492" s="220">
        <f t="shared" si="60"/>
        <v>88</v>
      </c>
      <c r="K492" s="259">
        <v>0</v>
      </c>
      <c r="L492" s="179">
        <f t="shared" si="61"/>
        <v>0</v>
      </c>
      <c r="M492" s="223">
        <v>88</v>
      </c>
      <c r="N492" s="260">
        <v>0</v>
      </c>
      <c r="O492" s="182">
        <f t="shared" si="65"/>
        <v>0</v>
      </c>
      <c r="P492" s="220">
        <f t="shared" si="62"/>
        <v>88</v>
      </c>
      <c r="Q492" s="259">
        <v>0</v>
      </c>
      <c r="R492" s="177">
        <f t="shared" si="66"/>
        <v>0</v>
      </c>
      <c r="S492" s="223">
        <v>88</v>
      </c>
      <c r="T492" s="260">
        <v>0</v>
      </c>
      <c r="U492" s="183">
        <f t="shared" si="67"/>
        <v>0</v>
      </c>
      <c r="V492" s="177">
        <f t="shared" si="63"/>
        <v>0</v>
      </c>
    </row>
    <row r="493" spans="1:22" ht="15.75" thickBot="1" x14ac:dyDescent="0.3">
      <c r="A493" s="194">
        <v>486</v>
      </c>
      <c r="B493" s="291"/>
      <c r="C493" s="175" t="s">
        <v>1025</v>
      </c>
      <c r="D493" s="220">
        <v>440</v>
      </c>
      <c r="E493" s="191" t="s">
        <v>1715</v>
      </c>
      <c r="F493" s="274"/>
      <c r="G493" s="223">
        <v>88</v>
      </c>
      <c r="H493" s="260">
        <v>0</v>
      </c>
      <c r="I493" s="182">
        <f t="shared" si="64"/>
        <v>0</v>
      </c>
      <c r="J493" s="220">
        <f t="shared" si="60"/>
        <v>88</v>
      </c>
      <c r="K493" s="259">
        <v>0</v>
      </c>
      <c r="L493" s="179">
        <f t="shared" si="61"/>
        <v>0</v>
      </c>
      <c r="M493" s="223">
        <v>88</v>
      </c>
      <c r="N493" s="260">
        <v>0</v>
      </c>
      <c r="O493" s="182">
        <f t="shared" si="65"/>
        <v>0</v>
      </c>
      <c r="P493" s="220">
        <f t="shared" si="62"/>
        <v>88</v>
      </c>
      <c r="Q493" s="259">
        <v>0</v>
      </c>
      <c r="R493" s="177">
        <f t="shared" si="66"/>
        <v>0</v>
      </c>
      <c r="S493" s="223">
        <v>88</v>
      </c>
      <c r="T493" s="260">
        <v>0</v>
      </c>
      <c r="U493" s="183">
        <f t="shared" si="67"/>
        <v>0</v>
      </c>
      <c r="V493" s="177">
        <f t="shared" si="63"/>
        <v>0</v>
      </c>
    </row>
    <row r="494" spans="1:22" ht="15.75" thickBot="1" x14ac:dyDescent="0.3">
      <c r="A494" s="194">
        <v>487</v>
      </c>
      <c r="B494" s="291"/>
      <c r="C494" s="175" t="s">
        <v>1026</v>
      </c>
      <c r="D494" s="220">
        <v>440</v>
      </c>
      <c r="E494" s="191" t="s">
        <v>1715</v>
      </c>
      <c r="F494" s="274"/>
      <c r="G494" s="223">
        <v>88</v>
      </c>
      <c r="H494" s="260">
        <v>0</v>
      </c>
      <c r="I494" s="182">
        <f t="shared" si="64"/>
        <v>0</v>
      </c>
      <c r="J494" s="220">
        <f t="shared" si="60"/>
        <v>88</v>
      </c>
      <c r="K494" s="259">
        <v>0</v>
      </c>
      <c r="L494" s="179">
        <f t="shared" si="61"/>
        <v>0</v>
      </c>
      <c r="M494" s="223">
        <v>88</v>
      </c>
      <c r="N494" s="260">
        <v>0</v>
      </c>
      <c r="O494" s="182">
        <f t="shared" si="65"/>
        <v>0</v>
      </c>
      <c r="P494" s="220">
        <f t="shared" si="62"/>
        <v>88</v>
      </c>
      <c r="Q494" s="259">
        <v>0</v>
      </c>
      <c r="R494" s="177">
        <f t="shared" si="66"/>
        <v>0</v>
      </c>
      <c r="S494" s="223">
        <v>88</v>
      </c>
      <c r="T494" s="260">
        <v>0</v>
      </c>
      <c r="U494" s="183">
        <f t="shared" si="67"/>
        <v>0</v>
      </c>
      <c r="V494" s="177">
        <f t="shared" si="63"/>
        <v>0</v>
      </c>
    </row>
    <row r="495" spans="1:22" ht="15.75" thickBot="1" x14ac:dyDescent="0.3">
      <c r="A495" s="194">
        <v>488</v>
      </c>
      <c r="B495" s="291"/>
      <c r="C495" s="175" t="s">
        <v>1027</v>
      </c>
      <c r="D495" s="220">
        <v>440</v>
      </c>
      <c r="E495" s="191" t="s">
        <v>1715</v>
      </c>
      <c r="F495" s="274"/>
      <c r="G495" s="223">
        <v>88</v>
      </c>
      <c r="H495" s="260">
        <v>0</v>
      </c>
      <c r="I495" s="182">
        <f t="shared" si="64"/>
        <v>0</v>
      </c>
      <c r="J495" s="220">
        <f t="shared" si="60"/>
        <v>88</v>
      </c>
      <c r="K495" s="259">
        <v>0</v>
      </c>
      <c r="L495" s="179">
        <f t="shared" si="61"/>
        <v>0</v>
      </c>
      <c r="M495" s="223">
        <v>88</v>
      </c>
      <c r="N495" s="260">
        <v>0</v>
      </c>
      <c r="O495" s="182">
        <f t="shared" si="65"/>
        <v>0</v>
      </c>
      <c r="P495" s="220">
        <f t="shared" si="62"/>
        <v>88</v>
      </c>
      <c r="Q495" s="259">
        <v>0</v>
      </c>
      <c r="R495" s="177">
        <f t="shared" si="66"/>
        <v>0</v>
      </c>
      <c r="S495" s="223">
        <v>88</v>
      </c>
      <c r="T495" s="260">
        <v>0</v>
      </c>
      <c r="U495" s="183">
        <f t="shared" si="67"/>
        <v>0</v>
      </c>
      <c r="V495" s="177">
        <f t="shared" si="63"/>
        <v>0</v>
      </c>
    </row>
    <row r="496" spans="1:22" ht="15.75" thickBot="1" x14ac:dyDescent="0.3">
      <c r="A496" s="194">
        <v>489</v>
      </c>
      <c r="B496" s="291"/>
      <c r="C496" s="175" t="s">
        <v>1028</v>
      </c>
      <c r="D496" s="220">
        <v>100</v>
      </c>
      <c r="E496" s="191" t="s">
        <v>1715</v>
      </c>
      <c r="F496" s="274"/>
      <c r="G496" s="223">
        <v>20</v>
      </c>
      <c r="H496" s="260">
        <v>0</v>
      </c>
      <c r="I496" s="182">
        <f t="shared" si="64"/>
        <v>0</v>
      </c>
      <c r="J496" s="220">
        <f t="shared" si="60"/>
        <v>20</v>
      </c>
      <c r="K496" s="259">
        <v>0</v>
      </c>
      <c r="L496" s="179">
        <f t="shared" si="61"/>
        <v>0</v>
      </c>
      <c r="M496" s="223">
        <v>20</v>
      </c>
      <c r="N496" s="260">
        <v>0</v>
      </c>
      <c r="O496" s="182">
        <f t="shared" si="65"/>
        <v>0</v>
      </c>
      <c r="P496" s="220">
        <f t="shared" si="62"/>
        <v>20</v>
      </c>
      <c r="Q496" s="259">
        <v>0</v>
      </c>
      <c r="R496" s="177">
        <f t="shared" si="66"/>
        <v>0</v>
      </c>
      <c r="S496" s="223">
        <v>20</v>
      </c>
      <c r="T496" s="260">
        <v>0</v>
      </c>
      <c r="U496" s="183">
        <f t="shared" si="67"/>
        <v>0</v>
      </c>
      <c r="V496" s="177">
        <f t="shared" si="63"/>
        <v>0</v>
      </c>
    </row>
    <row r="497" spans="1:22" ht="15.75" thickBot="1" x14ac:dyDescent="0.3">
      <c r="A497" s="194">
        <v>490</v>
      </c>
      <c r="B497" s="291"/>
      <c r="C497" s="175" t="s">
        <v>1029</v>
      </c>
      <c r="D497" s="220">
        <v>100</v>
      </c>
      <c r="E497" s="191" t="s">
        <v>1715</v>
      </c>
      <c r="F497" s="274"/>
      <c r="G497" s="223">
        <v>20</v>
      </c>
      <c r="H497" s="260">
        <v>0</v>
      </c>
      <c r="I497" s="182">
        <f t="shared" si="64"/>
        <v>0</v>
      </c>
      <c r="J497" s="220">
        <f t="shared" si="60"/>
        <v>20</v>
      </c>
      <c r="K497" s="259">
        <v>0</v>
      </c>
      <c r="L497" s="179">
        <f t="shared" si="61"/>
        <v>0</v>
      </c>
      <c r="M497" s="223">
        <v>20</v>
      </c>
      <c r="N497" s="260">
        <v>0</v>
      </c>
      <c r="O497" s="182">
        <f t="shared" si="65"/>
        <v>0</v>
      </c>
      <c r="P497" s="220">
        <f t="shared" si="62"/>
        <v>20</v>
      </c>
      <c r="Q497" s="259">
        <v>0</v>
      </c>
      <c r="R497" s="177">
        <f t="shared" si="66"/>
        <v>0</v>
      </c>
      <c r="S497" s="223">
        <v>20</v>
      </c>
      <c r="T497" s="260">
        <v>0</v>
      </c>
      <c r="U497" s="183">
        <f t="shared" si="67"/>
        <v>0</v>
      </c>
      <c r="V497" s="177">
        <f t="shared" si="63"/>
        <v>0</v>
      </c>
    </row>
    <row r="498" spans="1:22" ht="15.75" thickBot="1" x14ac:dyDescent="0.3">
      <c r="A498" s="194">
        <v>491</v>
      </c>
      <c r="B498" s="292"/>
      <c r="C498" s="175" t="s">
        <v>1030</v>
      </c>
      <c r="D498" s="220">
        <v>100</v>
      </c>
      <c r="E498" s="191" t="s">
        <v>1715</v>
      </c>
      <c r="F498" s="274"/>
      <c r="G498" s="223">
        <v>20</v>
      </c>
      <c r="H498" s="260">
        <v>0</v>
      </c>
      <c r="I498" s="182">
        <f t="shared" si="64"/>
        <v>0</v>
      </c>
      <c r="J498" s="220">
        <f t="shared" si="60"/>
        <v>20</v>
      </c>
      <c r="K498" s="259">
        <v>0</v>
      </c>
      <c r="L498" s="179">
        <f t="shared" si="61"/>
        <v>0</v>
      </c>
      <c r="M498" s="223">
        <v>20</v>
      </c>
      <c r="N498" s="260">
        <v>0</v>
      </c>
      <c r="O498" s="182">
        <f t="shared" si="65"/>
        <v>0</v>
      </c>
      <c r="P498" s="220">
        <f t="shared" si="62"/>
        <v>20</v>
      </c>
      <c r="Q498" s="259">
        <v>0</v>
      </c>
      <c r="R498" s="177">
        <f t="shared" si="66"/>
        <v>0</v>
      </c>
      <c r="S498" s="223">
        <v>20</v>
      </c>
      <c r="T498" s="260">
        <v>0</v>
      </c>
      <c r="U498" s="183">
        <f t="shared" si="67"/>
        <v>0</v>
      </c>
      <c r="V498" s="177">
        <f t="shared" si="63"/>
        <v>0</v>
      </c>
    </row>
    <row r="499" spans="1:22" ht="15" customHeight="1" thickBot="1" x14ac:dyDescent="0.3">
      <c r="A499" s="194">
        <v>492</v>
      </c>
      <c r="B499" s="290" t="s">
        <v>1106</v>
      </c>
      <c r="C499" s="175" t="s">
        <v>1031</v>
      </c>
      <c r="D499" s="220">
        <v>440</v>
      </c>
      <c r="E499" s="191" t="s">
        <v>1715</v>
      </c>
      <c r="F499" s="274"/>
      <c r="G499" s="223">
        <v>88</v>
      </c>
      <c r="H499" s="260">
        <v>0</v>
      </c>
      <c r="I499" s="182">
        <f t="shared" si="64"/>
        <v>0</v>
      </c>
      <c r="J499" s="220">
        <f t="shared" si="60"/>
        <v>88</v>
      </c>
      <c r="K499" s="259">
        <v>0</v>
      </c>
      <c r="L499" s="179">
        <f t="shared" si="61"/>
        <v>0</v>
      </c>
      <c r="M499" s="223">
        <v>88</v>
      </c>
      <c r="N499" s="260">
        <v>0</v>
      </c>
      <c r="O499" s="182">
        <f t="shared" si="65"/>
        <v>0</v>
      </c>
      <c r="P499" s="220">
        <f t="shared" si="62"/>
        <v>88</v>
      </c>
      <c r="Q499" s="259">
        <v>0</v>
      </c>
      <c r="R499" s="177">
        <f t="shared" si="66"/>
        <v>0</v>
      </c>
      <c r="S499" s="223">
        <v>88</v>
      </c>
      <c r="T499" s="260">
        <v>0</v>
      </c>
      <c r="U499" s="183">
        <f t="shared" si="67"/>
        <v>0</v>
      </c>
      <c r="V499" s="177">
        <f t="shared" si="63"/>
        <v>0</v>
      </c>
    </row>
    <row r="500" spans="1:22" ht="15.75" thickBot="1" x14ac:dyDescent="0.3">
      <c r="A500" s="194">
        <v>493</v>
      </c>
      <c r="B500" s="291"/>
      <c r="C500" s="175" t="s">
        <v>1032</v>
      </c>
      <c r="D500" s="220">
        <v>440</v>
      </c>
      <c r="E500" s="191" t="s">
        <v>1715</v>
      </c>
      <c r="F500" s="274"/>
      <c r="G500" s="223">
        <v>88</v>
      </c>
      <c r="H500" s="260">
        <v>0</v>
      </c>
      <c r="I500" s="182">
        <f t="shared" si="64"/>
        <v>0</v>
      </c>
      <c r="J500" s="220">
        <f t="shared" si="60"/>
        <v>88</v>
      </c>
      <c r="K500" s="259">
        <v>0</v>
      </c>
      <c r="L500" s="179">
        <f t="shared" si="61"/>
        <v>0</v>
      </c>
      <c r="M500" s="223">
        <v>88</v>
      </c>
      <c r="N500" s="260">
        <v>0</v>
      </c>
      <c r="O500" s="182">
        <f t="shared" si="65"/>
        <v>0</v>
      </c>
      <c r="P500" s="220">
        <f t="shared" si="62"/>
        <v>88</v>
      </c>
      <c r="Q500" s="259">
        <v>0</v>
      </c>
      <c r="R500" s="177">
        <f t="shared" si="66"/>
        <v>0</v>
      </c>
      <c r="S500" s="223">
        <v>88</v>
      </c>
      <c r="T500" s="260">
        <v>0</v>
      </c>
      <c r="U500" s="183">
        <f t="shared" si="67"/>
        <v>0</v>
      </c>
      <c r="V500" s="177">
        <f t="shared" si="63"/>
        <v>0</v>
      </c>
    </row>
    <row r="501" spans="1:22" ht="15.75" thickBot="1" x14ac:dyDescent="0.3">
      <c r="A501" s="194">
        <v>494</v>
      </c>
      <c r="B501" s="291"/>
      <c r="C501" s="175" t="s">
        <v>1033</v>
      </c>
      <c r="D501" s="220">
        <v>440</v>
      </c>
      <c r="E501" s="191" t="s">
        <v>1715</v>
      </c>
      <c r="F501" s="274"/>
      <c r="G501" s="223">
        <v>88</v>
      </c>
      <c r="H501" s="260">
        <v>0</v>
      </c>
      <c r="I501" s="182">
        <f t="shared" si="64"/>
        <v>0</v>
      </c>
      <c r="J501" s="220">
        <f t="shared" si="60"/>
        <v>88</v>
      </c>
      <c r="K501" s="259">
        <v>0</v>
      </c>
      <c r="L501" s="179">
        <f t="shared" si="61"/>
        <v>0</v>
      </c>
      <c r="M501" s="223">
        <v>88</v>
      </c>
      <c r="N501" s="260">
        <v>0</v>
      </c>
      <c r="O501" s="182">
        <f t="shared" si="65"/>
        <v>0</v>
      </c>
      <c r="P501" s="220">
        <f t="shared" si="62"/>
        <v>88</v>
      </c>
      <c r="Q501" s="259">
        <v>0</v>
      </c>
      <c r="R501" s="177">
        <f t="shared" si="66"/>
        <v>0</v>
      </c>
      <c r="S501" s="223">
        <v>88</v>
      </c>
      <c r="T501" s="260">
        <v>0</v>
      </c>
      <c r="U501" s="183">
        <f t="shared" si="67"/>
        <v>0</v>
      </c>
      <c r="V501" s="177">
        <f t="shared" si="63"/>
        <v>0</v>
      </c>
    </row>
    <row r="502" spans="1:22" ht="15.75" thickBot="1" x14ac:dyDescent="0.3">
      <c r="A502" s="194">
        <v>495</v>
      </c>
      <c r="B502" s="291"/>
      <c r="C502" s="175" t="s">
        <v>1034</v>
      </c>
      <c r="D502" s="220">
        <v>440</v>
      </c>
      <c r="E502" s="191" t="s">
        <v>1715</v>
      </c>
      <c r="F502" s="274"/>
      <c r="G502" s="223">
        <v>88</v>
      </c>
      <c r="H502" s="260">
        <v>0</v>
      </c>
      <c r="I502" s="182">
        <f t="shared" si="64"/>
        <v>0</v>
      </c>
      <c r="J502" s="220">
        <f t="shared" si="60"/>
        <v>88</v>
      </c>
      <c r="K502" s="259">
        <v>0</v>
      </c>
      <c r="L502" s="179">
        <f t="shared" si="61"/>
        <v>0</v>
      </c>
      <c r="M502" s="223">
        <v>88</v>
      </c>
      <c r="N502" s="260">
        <v>0</v>
      </c>
      <c r="O502" s="182">
        <f t="shared" si="65"/>
        <v>0</v>
      </c>
      <c r="P502" s="220">
        <f t="shared" si="62"/>
        <v>88</v>
      </c>
      <c r="Q502" s="259">
        <v>0</v>
      </c>
      <c r="R502" s="177">
        <f t="shared" si="66"/>
        <v>0</v>
      </c>
      <c r="S502" s="223">
        <v>88</v>
      </c>
      <c r="T502" s="260">
        <v>0</v>
      </c>
      <c r="U502" s="183">
        <f t="shared" si="67"/>
        <v>0</v>
      </c>
      <c r="V502" s="177">
        <f t="shared" si="63"/>
        <v>0</v>
      </c>
    </row>
    <row r="503" spans="1:22" ht="15.75" thickBot="1" x14ac:dyDescent="0.3">
      <c r="A503" s="194">
        <v>496</v>
      </c>
      <c r="B503" s="291"/>
      <c r="C503" s="175" t="s">
        <v>1035</v>
      </c>
      <c r="D503" s="220">
        <v>440</v>
      </c>
      <c r="E503" s="191" t="s">
        <v>1715</v>
      </c>
      <c r="F503" s="274"/>
      <c r="G503" s="223">
        <v>88</v>
      </c>
      <c r="H503" s="260">
        <v>0</v>
      </c>
      <c r="I503" s="182">
        <f t="shared" si="64"/>
        <v>0</v>
      </c>
      <c r="J503" s="220">
        <f t="shared" si="60"/>
        <v>88</v>
      </c>
      <c r="K503" s="259">
        <v>0</v>
      </c>
      <c r="L503" s="179">
        <f t="shared" si="61"/>
        <v>0</v>
      </c>
      <c r="M503" s="223">
        <v>88</v>
      </c>
      <c r="N503" s="260">
        <v>0</v>
      </c>
      <c r="O503" s="182">
        <f t="shared" si="65"/>
        <v>0</v>
      </c>
      <c r="P503" s="220">
        <f t="shared" si="62"/>
        <v>88</v>
      </c>
      <c r="Q503" s="259">
        <v>0</v>
      </c>
      <c r="R503" s="177">
        <f t="shared" si="66"/>
        <v>0</v>
      </c>
      <c r="S503" s="223">
        <v>88</v>
      </c>
      <c r="T503" s="260">
        <v>0</v>
      </c>
      <c r="U503" s="183">
        <f t="shared" si="67"/>
        <v>0</v>
      </c>
      <c r="V503" s="177">
        <f t="shared" si="63"/>
        <v>0</v>
      </c>
    </row>
    <row r="504" spans="1:22" ht="15.75" thickBot="1" x14ac:dyDescent="0.3">
      <c r="A504" s="194">
        <v>497</v>
      </c>
      <c r="B504" s="291"/>
      <c r="C504" s="175" t="s">
        <v>1036</v>
      </c>
      <c r="D504" s="220">
        <v>100</v>
      </c>
      <c r="E504" s="191" t="s">
        <v>1715</v>
      </c>
      <c r="F504" s="274"/>
      <c r="G504" s="223">
        <v>20</v>
      </c>
      <c r="H504" s="260">
        <v>0</v>
      </c>
      <c r="I504" s="182">
        <f t="shared" si="64"/>
        <v>0</v>
      </c>
      <c r="J504" s="220">
        <f t="shared" si="60"/>
        <v>20</v>
      </c>
      <c r="K504" s="259">
        <v>0</v>
      </c>
      <c r="L504" s="179">
        <f t="shared" si="61"/>
        <v>0</v>
      </c>
      <c r="M504" s="223">
        <v>20</v>
      </c>
      <c r="N504" s="260">
        <v>0</v>
      </c>
      <c r="O504" s="182">
        <f t="shared" si="65"/>
        <v>0</v>
      </c>
      <c r="P504" s="220">
        <f t="shared" si="62"/>
        <v>20</v>
      </c>
      <c r="Q504" s="259">
        <v>0</v>
      </c>
      <c r="R504" s="177">
        <f t="shared" si="66"/>
        <v>0</v>
      </c>
      <c r="S504" s="223">
        <v>20</v>
      </c>
      <c r="T504" s="260">
        <v>0</v>
      </c>
      <c r="U504" s="183">
        <f t="shared" si="67"/>
        <v>0</v>
      </c>
      <c r="V504" s="177">
        <f t="shared" si="63"/>
        <v>0</v>
      </c>
    </row>
    <row r="505" spans="1:22" ht="15.75" thickBot="1" x14ac:dyDescent="0.3">
      <c r="A505" s="194">
        <v>498</v>
      </c>
      <c r="B505" s="291"/>
      <c r="C505" s="175" t="s">
        <v>1037</v>
      </c>
      <c r="D505" s="220">
        <v>100</v>
      </c>
      <c r="E505" s="191" t="s">
        <v>1715</v>
      </c>
      <c r="F505" s="274"/>
      <c r="G505" s="223">
        <v>20</v>
      </c>
      <c r="H505" s="260">
        <v>0</v>
      </c>
      <c r="I505" s="182">
        <f t="shared" si="64"/>
        <v>0</v>
      </c>
      <c r="J505" s="220">
        <f t="shared" si="60"/>
        <v>20</v>
      </c>
      <c r="K505" s="259">
        <v>0</v>
      </c>
      <c r="L505" s="179">
        <f t="shared" si="61"/>
        <v>0</v>
      </c>
      <c r="M505" s="223">
        <v>20</v>
      </c>
      <c r="N505" s="260">
        <v>0</v>
      </c>
      <c r="O505" s="182">
        <f t="shared" si="65"/>
        <v>0</v>
      </c>
      <c r="P505" s="220">
        <f t="shared" si="62"/>
        <v>20</v>
      </c>
      <c r="Q505" s="259">
        <v>0</v>
      </c>
      <c r="R505" s="177">
        <f t="shared" si="66"/>
        <v>0</v>
      </c>
      <c r="S505" s="223">
        <v>20</v>
      </c>
      <c r="T505" s="260">
        <v>0</v>
      </c>
      <c r="U505" s="183">
        <f t="shared" si="67"/>
        <v>0</v>
      </c>
      <c r="V505" s="177">
        <f t="shared" si="63"/>
        <v>0</v>
      </c>
    </row>
    <row r="506" spans="1:22" ht="15.75" thickBot="1" x14ac:dyDescent="0.3">
      <c r="A506" s="194">
        <v>499</v>
      </c>
      <c r="B506" s="291"/>
      <c r="C506" s="175" t="s">
        <v>1038</v>
      </c>
      <c r="D506" s="220">
        <v>100</v>
      </c>
      <c r="E506" s="191" t="s">
        <v>1715</v>
      </c>
      <c r="F506" s="274"/>
      <c r="G506" s="223">
        <v>20</v>
      </c>
      <c r="H506" s="260">
        <v>0</v>
      </c>
      <c r="I506" s="182">
        <f t="shared" si="64"/>
        <v>0</v>
      </c>
      <c r="J506" s="220">
        <f t="shared" si="60"/>
        <v>20</v>
      </c>
      <c r="K506" s="259">
        <v>0</v>
      </c>
      <c r="L506" s="179">
        <f t="shared" si="61"/>
        <v>0</v>
      </c>
      <c r="M506" s="223">
        <v>20</v>
      </c>
      <c r="N506" s="260">
        <v>0</v>
      </c>
      <c r="O506" s="182">
        <f t="shared" si="65"/>
        <v>0</v>
      </c>
      <c r="P506" s="220">
        <f t="shared" si="62"/>
        <v>20</v>
      </c>
      <c r="Q506" s="259">
        <v>0</v>
      </c>
      <c r="R506" s="177">
        <f t="shared" si="66"/>
        <v>0</v>
      </c>
      <c r="S506" s="223">
        <v>20</v>
      </c>
      <c r="T506" s="260">
        <v>0</v>
      </c>
      <c r="U506" s="183">
        <f t="shared" si="67"/>
        <v>0</v>
      </c>
      <c r="V506" s="177">
        <f t="shared" si="63"/>
        <v>0</v>
      </c>
    </row>
    <row r="507" spans="1:22" ht="15.75" thickBot="1" x14ac:dyDescent="0.3">
      <c r="A507" s="194">
        <v>500</v>
      </c>
      <c r="B507" s="291"/>
      <c r="C507" s="175" t="s">
        <v>1039</v>
      </c>
      <c r="D507" s="220">
        <v>100</v>
      </c>
      <c r="E507" s="191" t="s">
        <v>1715</v>
      </c>
      <c r="F507" s="274"/>
      <c r="G507" s="223">
        <v>20</v>
      </c>
      <c r="H507" s="260">
        <v>0</v>
      </c>
      <c r="I507" s="182">
        <f t="shared" si="64"/>
        <v>0</v>
      </c>
      <c r="J507" s="220">
        <f t="shared" si="60"/>
        <v>20</v>
      </c>
      <c r="K507" s="259">
        <v>0</v>
      </c>
      <c r="L507" s="179">
        <f t="shared" si="61"/>
        <v>0</v>
      </c>
      <c r="M507" s="223">
        <v>20</v>
      </c>
      <c r="N507" s="260">
        <v>0</v>
      </c>
      <c r="O507" s="182">
        <f t="shared" si="65"/>
        <v>0</v>
      </c>
      <c r="P507" s="220">
        <f t="shared" si="62"/>
        <v>20</v>
      </c>
      <c r="Q507" s="259">
        <v>0</v>
      </c>
      <c r="R507" s="177">
        <f t="shared" si="66"/>
        <v>0</v>
      </c>
      <c r="S507" s="223">
        <v>20</v>
      </c>
      <c r="T507" s="260">
        <v>0</v>
      </c>
      <c r="U507" s="183">
        <f t="shared" si="67"/>
        <v>0</v>
      </c>
      <c r="V507" s="177">
        <f t="shared" si="63"/>
        <v>0</v>
      </c>
    </row>
    <row r="508" spans="1:22" ht="15.75" thickBot="1" x14ac:dyDescent="0.3">
      <c r="A508" s="194">
        <v>501</v>
      </c>
      <c r="B508" s="291"/>
      <c r="C508" s="175" t="s">
        <v>1040</v>
      </c>
      <c r="D508" s="220">
        <v>100</v>
      </c>
      <c r="E508" s="191" t="s">
        <v>1715</v>
      </c>
      <c r="F508" s="274"/>
      <c r="G508" s="223">
        <v>20</v>
      </c>
      <c r="H508" s="260">
        <v>0</v>
      </c>
      <c r="I508" s="182">
        <f t="shared" si="64"/>
        <v>0</v>
      </c>
      <c r="J508" s="220">
        <f t="shared" si="60"/>
        <v>20</v>
      </c>
      <c r="K508" s="259">
        <v>0</v>
      </c>
      <c r="L508" s="179">
        <f t="shared" si="61"/>
        <v>0</v>
      </c>
      <c r="M508" s="223">
        <v>20</v>
      </c>
      <c r="N508" s="260">
        <v>0</v>
      </c>
      <c r="O508" s="182">
        <f t="shared" si="65"/>
        <v>0</v>
      </c>
      <c r="P508" s="220">
        <f t="shared" si="62"/>
        <v>20</v>
      </c>
      <c r="Q508" s="259">
        <v>0</v>
      </c>
      <c r="R508" s="177">
        <f t="shared" si="66"/>
        <v>0</v>
      </c>
      <c r="S508" s="223">
        <v>20</v>
      </c>
      <c r="T508" s="260">
        <v>0</v>
      </c>
      <c r="U508" s="183">
        <f t="shared" si="67"/>
        <v>0</v>
      </c>
      <c r="V508" s="177">
        <f t="shared" si="63"/>
        <v>0</v>
      </c>
    </row>
    <row r="509" spans="1:22" ht="15.75" thickBot="1" x14ac:dyDescent="0.3">
      <c r="A509" s="194">
        <v>502</v>
      </c>
      <c r="B509" s="291"/>
      <c r="C509" s="175" t="s">
        <v>1041</v>
      </c>
      <c r="D509" s="220">
        <v>440</v>
      </c>
      <c r="E509" s="191" t="s">
        <v>1715</v>
      </c>
      <c r="F509" s="274"/>
      <c r="G509" s="223">
        <v>88</v>
      </c>
      <c r="H509" s="260">
        <v>0</v>
      </c>
      <c r="I509" s="182">
        <f t="shared" si="64"/>
        <v>0</v>
      </c>
      <c r="J509" s="220">
        <f t="shared" si="60"/>
        <v>88</v>
      </c>
      <c r="K509" s="259">
        <v>0</v>
      </c>
      <c r="L509" s="179">
        <f t="shared" si="61"/>
        <v>0</v>
      </c>
      <c r="M509" s="223">
        <v>88</v>
      </c>
      <c r="N509" s="260">
        <v>0</v>
      </c>
      <c r="O509" s="182">
        <f t="shared" si="65"/>
        <v>0</v>
      </c>
      <c r="P509" s="220">
        <f t="shared" si="62"/>
        <v>88</v>
      </c>
      <c r="Q509" s="259">
        <v>0</v>
      </c>
      <c r="R509" s="177">
        <f t="shared" si="66"/>
        <v>0</v>
      </c>
      <c r="S509" s="223">
        <v>88</v>
      </c>
      <c r="T509" s="260">
        <v>0</v>
      </c>
      <c r="U509" s="183">
        <f t="shared" si="67"/>
        <v>0</v>
      </c>
      <c r="V509" s="177">
        <f t="shared" si="63"/>
        <v>0</v>
      </c>
    </row>
    <row r="510" spans="1:22" ht="15.75" thickBot="1" x14ac:dyDescent="0.3">
      <c r="A510" s="194">
        <v>503</v>
      </c>
      <c r="B510" s="291"/>
      <c r="C510" s="175" t="s">
        <v>1042</v>
      </c>
      <c r="D510" s="220">
        <v>440</v>
      </c>
      <c r="E510" s="191" t="s">
        <v>1715</v>
      </c>
      <c r="F510" s="274"/>
      <c r="G510" s="223">
        <v>88</v>
      </c>
      <c r="H510" s="260">
        <v>0</v>
      </c>
      <c r="I510" s="182">
        <f t="shared" si="64"/>
        <v>0</v>
      </c>
      <c r="J510" s="220">
        <f t="shared" si="60"/>
        <v>88</v>
      </c>
      <c r="K510" s="259">
        <v>0</v>
      </c>
      <c r="L510" s="179">
        <f t="shared" si="61"/>
        <v>0</v>
      </c>
      <c r="M510" s="223">
        <v>88</v>
      </c>
      <c r="N510" s="260">
        <v>0</v>
      </c>
      <c r="O510" s="182">
        <f t="shared" si="65"/>
        <v>0</v>
      </c>
      <c r="P510" s="220">
        <f t="shared" si="62"/>
        <v>88</v>
      </c>
      <c r="Q510" s="259">
        <v>0</v>
      </c>
      <c r="R510" s="177">
        <f t="shared" si="66"/>
        <v>0</v>
      </c>
      <c r="S510" s="223">
        <v>88</v>
      </c>
      <c r="T510" s="260">
        <v>0</v>
      </c>
      <c r="U510" s="183">
        <f t="shared" si="67"/>
        <v>0</v>
      </c>
      <c r="V510" s="177">
        <f t="shared" si="63"/>
        <v>0</v>
      </c>
    </row>
    <row r="511" spans="1:22" ht="15.75" thickBot="1" x14ac:dyDescent="0.3">
      <c r="A511" s="194">
        <v>504</v>
      </c>
      <c r="B511" s="291"/>
      <c r="C511" s="175" t="s">
        <v>1043</v>
      </c>
      <c r="D511" s="220">
        <v>440</v>
      </c>
      <c r="E511" s="191" t="s">
        <v>1715</v>
      </c>
      <c r="F511" s="274"/>
      <c r="G511" s="223">
        <v>88</v>
      </c>
      <c r="H511" s="260">
        <v>0</v>
      </c>
      <c r="I511" s="182">
        <f t="shared" si="64"/>
        <v>0</v>
      </c>
      <c r="J511" s="220">
        <f t="shared" si="60"/>
        <v>88</v>
      </c>
      <c r="K511" s="259">
        <v>0</v>
      </c>
      <c r="L511" s="179">
        <f t="shared" si="61"/>
        <v>0</v>
      </c>
      <c r="M511" s="223">
        <v>88</v>
      </c>
      <c r="N511" s="260">
        <v>0</v>
      </c>
      <c r="O511" s="182">
        <f t="shared" si="65"/>
        <v>0</v>
      </c>
      <c r="P511" s="220">
        <f t="shared" si="62"/>
        <v>88</v>
      </c>
      <c r="Q511" s="259">
        <v>0</v>
      </c>
      <c r="R511" s="177">
        <f t="shared" si="66"/>
        <v>0</v>
      </c>
      <c r="S511" s="223">
        <v>88</v>
      </c>
      <c r="T511" s="260">
        <v>0</v>
      </c>
      <c r="U511" s="183">
        <f t="shared" si="67"/>
        <v>0</v>
      </c>
      <c r="V511" s="177">
        <f t="shared" si="63"/>
        <v>0</v>
      </c>
    </row>
    <row r="512" spans="1:22" ht="15.75" thickBot="1" x14ac:dyDescent="0.3">
      <c r="A512" s="194">
        <v>505</v>
      </c>
      <c r="B512" s="291"/>
      <c r="C512" s="175" t="s">
        <v>1044</v>
      </c>
      <c r="D512" s="220">
        <v>440</v>
      </c>
      <c r="E512" s="191" t="s">
        <v>1715</v>
      </c>
      <c r="F512" s="274"/>
      <c r="G512" s="223">
        <v>88</v>
      </c>
      <c r="H512" s="260">
        <v>0</v>
      </c>
      <c r="I512" s="182">
        <f t="shared" si="64"/>
        <v>0</v>
      </c>
      <c r="J512" s="220">
        <f t="shared" si="60"/>
        <v>88</v>
      </c>
      <c r="K512" s="259">
        <v>0</v>
      </c>
      <c r="L512" s="179">
        <f t="shared" si="61"/>
        <v>0</v>
      </c>
      <c r="M512" s="223">
        <v>88</v>
      </c>
      <c r="N512" s="260">
        <v>0</v>
      </c>
      <c r="O512" s="182">
        <f t="shared" si="65"/>
        <v>0</v>
      </c>
      <c r="P512" s="220">
        <f t="shared" si="62"/>
        <v>88</v>
      </c>
      <c r="Q512" s="259">
        <v>0</v>
      </c>
      <c r="R512" s="177">
        <f t="shared" si="66"/>
        <v>0</v>
      </c>
      <c r="S512" s="223">
        <v>88</v>
      </c>
      <c r="T512" s="260">
        <v>0</v>
      </c>
      <c r="U512" s="183">
        <f t="shared" si="67"/>
        <v>0</v>
      </c>
      <c r="V512" s="177">
        <f t="shared" si="63"/>
        <v>0</v>
      </c>
    </row>
    <row r="513" spans="1:22" ht="15.75" thickBot="1" x14ac:dyDescent="0.3">
      <c r="A513" s="194">
        <v>506</v>
      </c>
      <c r="B513" s="291"/>
      <c r="C513" s="175" t="s">
        <v>1045</v>
      </c>
      <c r="D513" s="220">
        <v>440</v>
      </c>
      <c r="E513" s="191" t="s">
        <v>1715</v>
      </c>
      <c r="F513" s="274"/>
      <c r="G513" s="223">
        <v>88</v>
      </c>
      <c r="H513" s="260">
        <v>0</v>
      </c>
      <c r="I513" s="182">
        <f t="shared" si="64"/>
        <v>0</v>
      </c>
      <c r="J513" s="220">
        <f t="shared" si="60"/>
        <v>88</v>
      </c>
      <c r="K513" s="259">
        <v>0</v>
      </c>
      <c r="L513" s="179">
        <f t="shared" si="61"/>
        <v>0</v>
      </c>
      <c r="M513" s="223">
        <v>88</v>
      </c>
      <c r="N513" s="260">
        <v>0</v>
      </c>
      <c r="O513" s="182">
        <f t="shared" si="65"/>
        <v>0</v>
      </c>
      <c r="P513" s="220">
        <f t="shared" si="62"/>
        <v>88</v>
      </c>
      <c r="Q513" s="259">
        <v>0</v>
      </c>
      <c r="R513" s="177">
        <f t="shared" si="66"/>
        <v>0</v>
      </c>
      <c r="S513" s="223">
        <v>88</v>
      </c>
      <c r="T513" s="260">
        <v>0</v>
      </c>
      <c r="U513" s="183">
        <f t="shared" si="67"/>
        <v>0</v>
      </c>
      <c r="V513" s="177">
        <f t="shared" si="63"/>
        <v>0</v>
      </c>
    </row>
    <row r="514" spans="1:22" ht="15.75" thickBot="1" x14ac:dyDescent="0.3">
      <c r="A514" s="194">
        <v>507</v>
      </c>
      <c r="B514" s="291"/>
      <c r="C514" s="175" t="s">
        <v>1046</v>
      </c>
      <c r="D514" s="220">
        <v>100</v>
      </c>
      <c r="E514" s="191" t="s">
        <v>1715</v>
      </c>
      <c r="F514" s="274"/>
      <c r="G514" s="223">
        <v>20</v>
      </c>
      <c r="H514" s="260">
        <v>0</v>
      </c>
      <c r="I514" s="182">
        <f t="shared" si="64"/>
        <v>0</v>
      </c>
      <c r="J514" s="220">
        <f t="shared" si="60"/>
        <v>20</v>
      </c>
      <c r="K514" s="259">
        <v>0</v>
      </c>
      <c r="L514" s="179">
        <f t="shared" si="61"/>
        <v>0</v>
      </c>
      <c r="M514" s="223">
        <v>20</v>
      </c>
      <c r="N514" s="260">
        <v>0</v>
      </c>
      <c r="O514" s="182">
        <f t="shared" si="65"/>
        <v>0</v>
      </c>
      <c r="P514" s="220">
        <f t="shared" si="62"/>
        <v>20</v>
      </c>
      <c r="Q514" s="259">
        <v>0</v>
      </c>
      <c r="R514" s="177">
        <f t="shared" si="66"/>
        <v>0</v>
      </c>
      <c r="S514" s="223">
        <v>20</v>
      </c>
      <c r="T514" s="260">
        <v>0</v>
      </c>
      <c r="U514" s="183">
        <f t="shared" si="67"/>
        <v>0</v>
      </c>
      <c r="V514" s="177">
        <f t="shared" si="63"/>
        <v>0</v>
      </c>
    </row>
    <row r="515" spans="1:22" ht="15.75" thickBot="1" x14ac:dyDescent="0.3">
      <c r="A515" s="194">
        <v>508</v>
      </c>
      <c r="B515" s="291"/>
      <c r="C515" s="175" t="s">
        <v>1047</v>
      </c>
      <c r="D515" s="220">
        <v>100</v>
      </c>
      <c r="E515" s="191" t="s">
        <v>1715</v>
      </c>
      <c r="F515" s="274"/>
      <c r="G515" s="223">
        <v>20</v>
      </c>
      <c r="H515" s="260">
        <v>0</v>
      </c>
      <c r="I515" s="182">
        <f t="shared" si="64"/>
        <v>0</v>
      </c>
      <c r="J515" s="220">
        <f t="shared" si="60"/>
        <v>20</v>
      </c>
      <c r="K515" s="259">
        <v>0</v>
      </c>
      <c r="L515" s="179">
        <f t="shared" si="61"/>
        <v>0</v>
      </c>
      <c r="M515" s="223">
        <v>20</v>
      </c>
      <c r="N515" s="260">
        <v>0</v>
      </c>
      <c r="O515" s="182">
        <f t="shared" si="65"/>
        <v>0</v>
      </c>
      <c r="P515" s="220">
        <f t="shared" si="62"/>
        <v>20</v>
      </c>
      <c r="Q515" s="259">
        <v>0</v>
      </c>
      <c r="R515" s="177">
        <f t="shared" si="66"/>
        <v>0</v>
      </c>
      <c r="S515" s="223">
        <v>20</v>
      </c>
      <c r="T515" s="260">
        <v>0</v>
      </c>
      <c r="U515" s="183">
        <f t="shared" si="67"/>
        <v>0</v>
      </c>
      <c r="V515" s="177">
        <f t="shared" si="63"/>
        <v>0</v>
      </c>
    </row>
    <row r="516" spans="1:22" ht="15.75" thickBot="1" x14ac:dyDescent="0.3">
      <c r="A516" s="194">
        <v>509</v>
      </c>
      <c r="B516" s="292"/>
      <c r="C516" s="175" t="s">
        <v>1048</v>
      </c>
      <c r="D516" s="220">
        <v>100</v>
      </c>
      <c r="E516" s="191" t="s">
        <v>1715</v>
      </c>
      <c r="F516" s="274"/>
      <c r="G516" s="223">
        <v>20</v>
      </c>
      <c r="H516" s="260">
        <v>0</v>
      </c>
      <c r="I516" s="182">
        <f t="shared" si="64"/>
        <v>0</v>
      </c>
      <c r="J516" s="220">
        <f t="shared" si="60"/>
        <v>20</v>
      </c>
      <c r="K516" s="259">
        <v>0</v>
      </c>
      <c r="L516" s="179">
        <f t="shared" si="61"/>
        <v>0</v>
      </c>
      <c r="M516" s="223">
        <v>20</v>
      </c>
      <c r="N516" s="260">
        <v>0</v>
      </c>
      <c r="O516" s="182">
        <f t="shared" si="65"/>
        <v>0</v>
      </c>
      <c r="P516" s="220">
        <f t="shared" si="62"/>
        <v>20</v>
      </c>
      <c r="Q516" s="259">
        <v>0</v>
      </c>
      <c r="R516" s="177">
        <f t="shared" si="66"/>
        <v>0</v>
      </c>
      <c r="S516" s="223">
        <v>20</v>
      </c>
      <c r="T516" s="260">
        <v>0</v>
      </c>
      <c r="U516" s="183">
        <f t="shared" si="67"/>
        <v>0</v>
      </c>
      <c r="V516" s="177">
        <f t="shared" si="63"/>
        <v>0</v>
      </c>
    </row>
    <row r="517" spans="1:22" ht="15" customHeight="1" thickBot="1" x14ac:dyDescent="0.3">
      <c r="A517" s="194">
        <v>510</v>
      </c>
      <c r="B517" s="290" t="s">
        <v>1107</v>
      </c>
      <c r="C517" s="175" t="s">
        <v>1049</v>
      </c>
      <c r="D517" s="220">
        <v>440</v>
      </c>
      <c r="E517" s="191" t="s">
        <v>1715</v>
      </c>
      <c r="F517" s="274"/>
      <c r="G517" s="223">
        <v>88</v>
      </c>
      <c r="H517" s="260">
        <v>0</v>
      </c>
      <c r="I517" s="182">
        <f t="shared" si="64"/>
        <v>0</v>
      </c>
      <c r="J517" s="220">
        <f t="shared" si="60"/>
        <v>88</v>
      </c>
      <c r="K517" s="259">
        <v>0</v>
      </c>
      <c r="L517" s="179">
        <f t="shared" si="61"/>
        <v>0</v>
      </c>
      <c r="M517" s="223">
        <v>88</v>
      </c>
      <c r="N517" s="260">
        <v>0</v>
      </c>
      <c r="O517" s="182">
        <f t="shared" si="65"/>
        <v>0</v>
      </c>
      <c r="P517" s="220">
        <f t="shared" si="62"/>
        <v>88</v>
      </c>
      <c r="Q517" s="259">
        <v>0</v>
      </c>
      <c r="R517" s="177">
        <f t="shared" si="66"/>
        <v>0</v>
      </c>
      <c r="S517" s="223">
        <v>88</v>
      </c>
      <c r="T517" s="260">
        <v>0</v>
      </c>
      <c r="U517" s="183">
        <f t="shared" si="67"/>
        <v>0</v>
      </c>
      <c r="V517" s="177">
        <f t="shared" si="63"/>
        <v>0</v>
      </c>
    </row>
    <row r="518" spans="1:22" ht="15.75" thickBot="1" x14ac:dyDescent="0.3">
      <c r="A518" s="194">
        <v>511</v>
      </c>
      <c r="B518" s="291"/>
      <c r="C518" s="175" t="s">
        <v>1050</v>
      </c>
      <c r="D518" s="220">
        <v>440</v>
      </c>
      <c r="E518" s="191" t="s">
        <v>1715</v>
      </c>
      <c r="F518" s="274"/>
      <c r="G518" s="223">
        <v>88</v>
      </c>
      <c r="H518" s="260">
        <v>0</v>
      </c>
      <c r="I518" s="182">
        <f t="shared" si="64"/>
        <v>0</v>
      </c>
      <c r="J518" s="220">
        <f t="shared" si="60"/>
        <v>88</v>
      </c>
      <c r="K518" s="259">
        <v>0</v>
      </c>
      <c r="L518" s="179">
        <f t="shared" si="61"/>
        <v>0</v>
      </c>
      <c r="M518" s="223">
        <v>88</v>
      </c>
      <c r="N518" s="260">
        <v>0</v>
      </c>
      <c r="O518" s="182">
        <f t="shared" si="65"/>
        <v>0</v>
      </c>
      <c r="P518" s="220">
        <f t="shared" si="62"/>
        <v>88</v>
      </c>
      <c r="Q518" s="259">
        <v>0</v>
      </c>
      <c r="R518" s="177">
        <f t="shared" si="66"/>
        <v>0</v>
      </c>
      <c r="S518" s="223">
        <v>88</v>
      </c>
      <c r="T518" s="260">
        <v>0</v>
      </c>
      <c r="U518" s="183">
        <f t="shared" si="67"/>
        <v>0</v>
      </c>
      <c r="V518" s="177">
        <f t="shared" si="63"/>
        <v>0</v>
      </c>
    </row>
    <row r="519" spans="1:22" ht="15.75" thickBot="1" x14ac:dyDescent="0.3">
      <c r="A519" s="194">
        <v>512</v>
      </c>
      <c r="B519" s="291"/>
      <c r="C519" s="175" t="s">
        <v>1051</v>
      </c>
      <c r="D519" s="220">
        <v>440</v>
      </c>
      <c r="E519" s="191" t="s">
        <v>1715</v>
      </c>
      <c r="F519" s="274"/>
      <c r="G519" s="223">
        <v>88</v>
      </c>
      <c r="H519" s="260">
        <v>0</v>
      </c>
      <c r="I519" s="182">
        <f t="shared" si="64"/>
        <v>0</v>
      </c>
      <c r="J519" s="220">
        <f t="shared" si="60"/>
        <v>88</v>
      </c>
      <c r="K519" s="259">
        <v>0</v>
      </c>
      <c r="L519" s="179">
        <f t="shared" si="61"/>
        <v>0</v>
      </c>
      <c r="M519" s="223">
        <v>88</v>
      </c>
      <c r="N519" s="260">
        <v>0</v>
      </c>
      <c r="O519" s="182">
        <f t="shared" si="65"/>
        <v>0</v>
      </c>
      <c r="P519" s="220">
        <f t="shared" si="62"/>
        <v>88</v>
      </c>
      <c r="Q519" s="259">
        <v>0</v>
      </c>
      <c r="R519" s="177">
        <f t="shared" si="66"/>
        <v>0</v>
      </c>
      <c r="S519" s="223">
        <v>88</v>
      </c>
      <c r="T519" s="260">
        <v>0</v>
      </c>
      <c r="U519" s="183">
        <f t="shared" si="67"/>
        <v>0</v>
      </c>
      <c r="V519" s="177">
        <f t="shared" si="63"/>
        <v>0</v>
      </c>
    </row>
    <row r="520" spans="1:22" ht="15.75" thickBot="1" x14ac:dyDescent="0.3">
      <c r="A520" s="194">
        <v>513</v>
      </c>
      <c r="B520" s="291"/>
      <c r="C520" s="175" t="s">
        <v>1052</v>
      </c>
      <c r="D520" s="220">
        <v>440</v>
      </c>
      <c r="E520" s="191" t="s">
        <v>1715</v>
      </c>
      <c r="F520" s="274"/>
      <c r="G520" s="223">
        <v>88</v>
      </c>
      <c r="H520" s="260">
        <v>0</v>
      </c>
      <c r="I520" s="182">
        <f t="shared" si="64"/>
        <v>0</v>
      </c>
      <c r="J520" s="220">
        <f t="shared" si="60"/>
        <v>88</v>
      </c>
      <c r="K520" s="259">
        <v>0</v>
      </c>
      <c r="L520" s="179">
        <f t="shared" si="61"/>
        <v>0</v>
      </c>
      <c r="M520" s="223">
        <v>88</v>
      </c>
      <c r="N520" s="260">
        <v>0</v>
      </c>
      <c r="O520" s="182">
        <f t="shared" si="65"/>
        <v>0</v>
      </c>
      <c r="P520" s="220">
        <f t="shared" si="62"/>
        <v>88</v>
      </c>
      <c r="Q520" s="259">
        <v>0</v>
      </c>
      <c r="R520" s="177">
        <f t="shared" si="66"/>
        <v>0</v>
      </c>
      <c r="S520" s="223">
        <v>88</v>
      </c>
      <c r="T520" s="260">
        <v>0</v>
      </c>
      <c r="U520" s="183">
        <f t="shared" si="67"/>
        <v>0</v>
      </c>
      <c r="V520" s="177">
        <f t="shared" si="63"/>
        <v>0</v>
      </c>
    </row>
    <row r="521" spans="1:22" ht="15.75" thickBot="1" x14ac:dyDescent="0.3">
      <c r="A521" s="194">
        <v>514</v>
      </c>
      <c r="B521" s="291"/>
      <c r="C521" s="175" t="s">
        <v>1053</v>
      </c>
      <c r="D521" s="220">
        <v>440</v>
      </c>
      <c r="E521" s="191" t="s">
        <v>1715</v>
      </c>
      <c r="F521" s="274"/>
      <c r="G521" s="223">
        <v>88</v>
      </c>
      <c r="H521" s="260">
        <v>0</v>
      </c>
      <c r="I521" s="182">
        <f t="shared" si="64"/>
        <v>0</v>
      </c>
      <c r="J521" s="220">
        <f t="shared" si="60"/>
        <v>88</v>
      </c>
      <c r="K521" s="259">
        <v>0</v>
      </c>
      <c r="L521" s="179">
        <f t="shared" si="61"/>
        <v>0</v>
      </c>
      <c r="M521" s="223">
        <v>88</v>
      </c>
      <c r="N521" s="260">
        <v>0</v>
      </c>
      <c r="O521" s="182">
        <f t="shared" si="65"/>
        <v>0</v>
      </c>
      <c r="P521" s="220">
        <f t="shared" si="62"/>
        <v>88</v>
      </c>
      <c r="Q521" s="259">
        <v>0</v>
      </c>
      <c r="R521" s="177">
        <f t="shared" si="66"/>
        <v>0</v>
      </c>
      <c r="S521" s="223">
        <v>88</v>
      </c>
      <c r="T521" s="260">
        <v>0</v>
      </c>
      <c r="U521" s="183">
        <f t="shared" si="67"/>
        <v>0</v>
      </c>
      <c r="V521" s="177">
        <f t="shared" si="63"/>
        <v>0</v>
      </c>
    </row>
    <row r="522" spans="1:22" ht="15.75" thickBot="1" x14ac:dyDescent="0.3">
      <c r="A522" s="194">
        <v>515</v>
      </c>
      <c r="B522" s="291"/>
      <c r="C522" s="175" t="s">
        <v>1054</v>
      </c>
      <c r="D522" s="220">
        <v>100</v>
      </c>
      <c r="E522" s="191" t="s">
        <v>1715</v>
      </c>
      <c r="F522" s="274"/>
      <c r="G522" s="223">
        <v>20</v>
      </c>
      <c r="H522" s="260">
        <v>0</v>
      </c>
      <c r="I522" s="182">
        <f t="shared" si="64"/>
        <v>0</v>
      </c>
      <c r="J522" s="220">
        <f t="shared" si="60"/>
        <v>20</v>
      </c>
      <c r="K522" s="259">
        <v>0</v>
      </c>
      <c r="L522" s="179">
        <f t="shared" si="61"/>
        <v>0</v>
      </c>
      <c r="M522" s="223">
        <v>20</v>
      </c>
      <c r="N522" s="260">
        <v>0</v>
      </c>
      <c r="O522" s="182">
        <f t="shared" si="65"/>
        <v>0</v>
      </c>
      <c r="P522" s="220">
        <f t="shared" si="62"/>
        <v>20</v>
      </c>
      <c r="Q522" s="259">
        <v>0</v>
      </c>
      <c r="R522" s="177">
        <f t="shared" si="66"/>
        <v>0</v>
      </c>
      <c r="S522" s="223">
        <v>20</v>
      </c>
      <c r="T522" s="260">
        <v>0</v>
      </c>
      <c r="U522" s="183">
        <f t="shared" si="67"/>
        <v>0</v>
      </c>
      <c r="V522" s="177">
        <f t="shared" si="63"/>
        <v>0</v>
      </c>
    </row>
    <row r="523" spans="1:22" ht="15.75" thickBot="1" x14ac:dyDescent="0.3">
      <c r="A523" s="194">
        <v>516</v>
      </c>
      <c r="B523" s="291"/>
      <c r="C523" s="175" t="s">
        <v>1055</v>
      </c>
      <c r="D523" s="220">
        <v>100</v>
      </c>
      <c r="E523" s="191" t="s">
        <v>1715</v>
      </c>
      <c r="F523" s="274"/>
      <c r="G523" s="223">
        <v>20</v>
      </c>
      <c r="H523" s="260">
        <v>0</v>
      </c>
      <c r="I523" s="182">
        <f t="shared" si="64"/>
        <v>0</v>
      </c>
      <c r="J523" s="220">
        <f t="shared" si="60"/>
        <v>20</v>
      </c>
      <c r="K523" s="259">
        <v>0</v>
      </c>
      <c r="L523" s="179">
        <f t="shared" si="61"/>
        <v>0</v>
      </c>
      <c r="M523" s="223">
        <v>20</v>
      </c>
      <c r="N523" s="260">
        <v>0</v>
      </c>
      <c r="O523" s="182">
        <f t="shared" si="65"/>
        <v>0</v>
      </c>
      <c r="P523" s="220">
        <f t="shared" si="62"/>
        <v>20</v>
      </c>
      <c r="Q523" s="259">
        <v>0</v>
      </c>
      <c r="R523" s="177">
        <f t="shared" si="66"/>
        <v>0</v>
      </c>
      <c r="S523" s="223">
        <v>20</v>
      </c>
      <c r="T523" s="260">
        <v>0</v>
      </c>
      <c r="U523" s="183">
        <f t="shared" si="67"/>
        <v>0</v>
      </c>
      <c r="V523" s="177">
        <f t="shared" si="63"/>
        <v>0</v>
      </c>
    </row>
    <row r="524" spans="1:22" ht="15.75" thickBot="1" x14ac:dyDescent="0.3">
      <c r="A524" s="194">
        <v>517</v>
      </c>
      <c r="B524" s="291"/>
      <c r="C524" s="175" t="s">
        <v>1056</v>
      </c>
      <c r="D524" s="220">
        <v>100</v>
      </c>
      <c r="E524" s="191" t="s">
        <v>1715</v>
      </c>
      <c r="F524" s="274"/>
      <c r="G524" s="223">
        <v>20</v>
      </c>
      <c r="H524" s="260">
        <v>0</v>
      </c>
      <c r="I524" s="182">
        <f t="shared" si="64"/>
        <v>0</v>
      </c>
      <c r="J524" s="220">
        <f t="shared" si="60"/>
        <v>20</v>
      </c>
      <c r="K524" s="259">
        <v>0</v>
      </c>
      <c r="L524" s="179">
        <f t="shared" si="61"/>
        <v>0</v>
      </c>
      <c r="M524" s="223">
        <v>20</v>
      </c>
      <c r="N524" s="260">
        <v>0</v>
      </c>
      <c r="O524" s="182">
        <f t="shared" si="65"/>
        <v>0</v>
      </c>
      <c r="P524" s="220">
        <f t="shared" si="62"/>
        <v>20</v>
      </c>
      <c r="Q524" s="259">
        <v>0</v>
      </c>
      <c r="R524" s="177">
        <f t="shared" si="66"/>
        <v>0</v>
      </c>
      <c r="S524" s="223">
        <v>20</v>
      </c>
      <c r="T524" s="260">
        <v>0</v>
      </c>
      <c r="U524" s="183">
        <f t="shared" si="67"/>
        <v>0</v>
      </c>
      <c r="V524" s="177">
        <f t="shared" si="63"/>
        <v>0</v>
      </c>
    </row>
    <row r="525" spans="1:22" ht="15.75" thickBot="1" x14ac:dyDescent="0.3">
      <c r="A525" s="194">
        <v>518</v>
      </c>
      <c r="B525" s="291"/>
      <c r="C525" s="175" t="s">
        <v>1057</v>
      </c>
      <c r="D525" s="220">
        <v>100</v>
      </c>
      <c r="E525" s="191" t="s">
        <v>1715</v>
      </c>
      <c r="F525" s="274"/>
      <c r="G525" s="223">
        <v>20</v>
      </c>
      <c r="H525" s="260">
        <v>0</v>
      </c>
      <c r="I525" s="182">
        <f t="shared" si="64"/>
        <v>0</v>
      </c>
      <c r="J525" s="220">
        <f t="shared" si="60"/>
        <v>20</v>
      </c>
      <c r="K525" s="259">
        <v>0</v>
      </c>
      <c r="L525" s="179">
        <f t="shared" si="61"/>
        <v>0</v>
      </c>
      <c r="M525" s="223">
        <v>20</v>
      </c>
      <c r="N525" s="260">
        <v>0</v>
      </c>
      <c r="O525" s="182">
        <f t="shared" si="65"/>
        <v>0</v>
      </c>
      <c r="P525" s="220">
        <f t="shared" si="62"/>
        <v>20</v>
      </c>
      <c r="Q525" s="259">
        <v>0</v>
      </c>
      <c r="R525" s="177">
        <f t="shared" si="66"/>
        <v>0</v>
      </c>
      <c r="S525" s="223">
        <v>20</v>
      </c>
      <c r="T525" s="260">
        <v>0</v>
      </c>
      <c r="U525" s="183">
        <f t="shared" si="67"/>
        <v>0</v>
      </c>
      <c r="V525" s="177">
        <f t="shared" si="63"/>
        <v>0</v>
      </c>
    </row>
    <row r="526" spans="1:22" ht="15.75" thickBot="1" x14ac:dyDescent="0.3">
      <c r="A526" s="194">
        <v>519</v>
      </c>
      <c r="B526" s="291"/>
      <c r="C526" s="175" t="s">
        <v>1058</v>
      </c>
      <c r="D526" s="220">
        <v>100</v>
      </c>
      <c r="E526" s="191" t="s">
        <v>1715</v>
      </c>
      <c r="F526" s="274"/>
      <c r="G526" s="223">
        <v>20</v>
      </c>
      <c r="H526" s="260">
        <v>0</v>
      </c>
      <c r="I526" s="182">
        <f t="shared" si="64"/>
        <v>0</v>
      </c>
      <c r="J526" s="220">
        <f t="shared" si="60"/>
        <v>20</v>
      </c>
      <c r="K526" s="259">
        <v>0</v>
      </c>
      <c r="L526" s="179">
        <f t="shared" si="61"/>
        <v>0</v>
      </c>
      <c r="M526" s="223">
        <v>20</v>
      </c>
      <c r="N526" s="260">
        <v>0</v>
      </c>
      <c r="O526" s="182">
        <f t="shared" si="65"/>
        <v>0</v>
      </c>
      <c r="P526" s="220">
        <f t="shared" si="62"/>
        <v>20</v>
      </c>
      <c r="Q526" s="259">
        <v>0</v>
      </c>
      <c r="R526" s="177">
        <f t="shared" si="66"/>
        <v>0</v>
      </c>
      <c r="S526" s="223">
        <v>20</v>
      </c>
      <c r="T526" s="260">
        <v>0</v>
      </c>
      <c r="U526" s="183">
        <f t="shared" si="67"/>
        <v>0</v>
      </c>
      <c r="V526" s="177">
        <f t="shared" si="63"/>
        <v>0</v>
      </c>
    </row>
    <row r="527" spans="1:22" ht="15.75" thickBot="1" x14ac:dyDescent="0.3">
      <c r="A527" s="194">
        <v>520</v>
      </c>
      <c r="B527" s="291"/>
      <c r="C527" s="175" t="s">
        <v>1059</v>
      </c>
      <c r="D527" s="220">
        <v>440</v>
      </c>
      <c r="E527" s="191" t="s">
        <v>1715</v>
      </c>
      <c r="F527" s="274"/>
      <c r="G527" s="223">
        <v>88</v>
      </c>
      <c r="H527" s="260">
        <v>0</v>
      </c>
      <c r="I527" s="182">
        <f t="shared" si="64"/>
        <v>0</v>
      </c>
      <c r="J527" s="220">
        <f t="shared" si="60"/>
        <v>88</v>
      </c>
      <c r="K527" s="259">
        <v>0</v>
      </c>
      <c r="L527" s="179">
        <f t="shared" si="61"/>
        <v>0</v>
      </c>
      <c r="M527" s="223">
        <v>88</v>
      </c>
      <c r="N527" s="260">
        <v>0</v>
      </c>
      <c r="O527" s="182">
        <f t="shared" si="65"/>
        <v>0</v>
      </c>
      <c r="P527" s="220">
        <f t="shared" si="62"/>
        <v>88</v>
      </c>
      <c r="Q527" s="259">
        <v>0</v>
      </c>
      <c r="R527" s="177">
        <f t="shared" si="66"/>
        <v>0</v>
      </c>
      <c r="S527" s="223">
        <v>88</v>
      </c>
      <c r="T527" s="260">
        <v>0</v>
      </c>
      <c r="U527" s="183">
        <f t="shared" si="67"/>
        <v>0</v>
      </c>
      <c r="V527" s="177">
        <f t="shared" si="63"/>
        <v>0</v>
      </c>
    </row>
    <row r="528" spans="1:22" ht="15.75" thickBot="1" x14ac:dyDescent="0.3">
      <c r="A528" s="194">
        <v>521</v>
      </c>
      <c r="B528" s="291"/>
      <c r="C528" s="175" t="s">
        <v>1060</v>
      </c>
      <c r="D528" s="220">
        <v>440</v>
      </c>
      <c r="E528" s="191" t="s">
        <v>1715</v>
      </c>
      <c r="F528" s="274"/>
      <c r="G528" s="223">
        <v>88</v>
      </c>
      <c r="H528" s="260">
        <v>0</v>
      </c>
      <c r="I528" s="182">
        <f t="shared" si="64"/>
        <v>0</v>
      </c>
      <c r="J528" s="220">
        <f t="shared" ref="J528:J591" si="68">M528</f>
        <v>88</v>
      </c>
      <c r="K528" s="259">
        <v>0</v>
      </c>
      <c r="L528" s="179">
        <f t="shared" ref="L528:L591" si="69">K528*J528</f>
        <v>0</v>
      </c>
      <c r="M528" s="223">
        <v>88</v>
      </c>
      <c r="N528" s="260">
        <v>0</v>
      </c>
      <c r="O528" s="182">
        <f t="shared" si="65"/>
        <v>0</v>
      </c>
      <c r="P528" s="220">
        <f t="shared" ref="P528:P591" si="70">S528</f>
        <v>88</v>
      </c>
      <c r="Q528" s="259">
        <v>0</v>
      </c>
      <c r="R528" s="177">
        <f t="shared" si="66"/>
        <v>0</v>
      </c>
      <c r="S528" s="223">
        <v>88</v>
      </c>
      <c r="T528" s="260">
        <v>0</v>
      </c>
      <c r="U528" s="183">
        <f t="shared" si="67"/>
        <v>0</v>
      </c>
      <c r="V528" s="177">
        <f t="shared" ref="V528:V591" si="71">U528+R528+O528+L528+I528</f>
        <v>0</v>
      </c>
    </row>
    <row r="529" spans="1:22" ht="15.75" thickBot="1" x14ac:dyDescent="0.3">
      <c r="A529" s="194">
        <v>522</v>
      </c>
      <c r="B529" s="291"/>
      <c r="C529" s="175" t="s">
        <v>1061</v>
      </c>
      <c r="D529" s="220">
        <v>440</v>
      </c>
      <c r="E529" s="191" t="s">
        <v>1715</v>
      </c>
      <c r="F529" s="274"/>
      <c r="G529" s="223">
        <v>88</v>
      </c>
      <c r="H529" s="260">
        <v>0</v>
      </c>
      <c r="I529" s="182">
        <f t="shared" ref="I529:I592" si="72">H529*G529</f>
        <v>0</v>
      </c>
      <c r="J529" s="220">
        <f t="shared" si="68"/>
        <v>88</v>
      </c>
      <c r="K529" s="259">
        <v>0</v>
      </c>
      <c r="L529" s="179">
        <f t="shared" si="69"/>
        <v>0</v>
      </c>
      <c r="M529" s="223">
        <v>88</v>
      </c>
      <c r="N529" s="260">
        <v>0</v>
      </c>
      <c r="O529" s="182">
        <f t="shared" ref="O529:O592" si="73">N529*M529</f>
        <v>0</v>
      </c>
      <c r="P529" s="220">
        <f t="shared" si="70"/>
        <v>88</v>
      </c>
      <c r="Q529" s="259">
        <v>0</v>
      </c>
      <c r="R529" s="177">
        <f t="shared" ref="R529:R592" si="74">Q529*P529</f>
        <v>0</v>
      </c>
      <c r="S529" s="223">
        <v>88</v>
      </c>
      <c r="T529" s="260">
        <v>0</v>
      </c>
      <c r="U529" s="183">
        <f t="shared" ref="U529:U592" si="75">T529*S529</f>
        <v>0</v>
      </c>
      <c r="V529" s="177">
        <f t="shared" si="71"/>
        <v>0</v>
      </c>
    </row>
    <row r="530" spans="1:22" ht="15.75" thickBot="1" x14ac:dyDescent="0.3">
      <c r="A530" s="194">
        <v>523</v>
      </c>
      <c r="B530" s="291"/>
      <c r="C530" s="175" t="s">
        <v>1062</v>
      </c>
      <c r="D530" s="220">
        <v>440</v>
      </c>
      <c r="E530" s="191" t="s">
        <v>1715</v>
      </c>
      <c r="F530" s="274"/>
      <c r="G530" s="223">
        <v>88</v>
      </c>
      <c r="H530" s="260">
        <v>0</v>
      </c>
      <c r="I530" s="182">
        <f t="shared" si="72"/>
        <v>0</v>
      </c>
      <c r="J530" s="220">
        <f t="shared" si="68"/>
        <v>88</v>
      </c>
      <c r="K530" s="259">
        <v>0</v>
      </c>
      <c r="L530" s="179">
        <f t="shared" si="69"/>
        <v>0</v>
      </c>
      <c r="M530" s="223">
        <v>88</v>
      </c>
      <c r="N530" s="260">
        <v>0</v>
      </c>
      <c r="O530" s="182">
        <f t="shared" si="73"/>
        <v>0</v>
      </c>
      <c r="P530" s="220">
        <f t="shared" si="70"/>
        <v>88</v>
      </c>
      <c r="Q530" s="259">
        <v>0</v>
      </c>
      <c r="R530" s="177">
        <f t="shared" si="74"/>
        <v>0</v>
      </c>
      <c r="S530" s="223">
        <v>88</v>
      </c>
      <c r="T530" s="260">
        <v>0</v>
      </c>
      <c r="U530" s="183">
        <f t="shared" si="75"/>
        <v>0</v>
      </c>
      <c r="V530" s="177">
        <f t="shared" si="71"/>
        <v>0</v>
      </c>
    </row>
    <row r="531" spans="1:22" ht="15.75" thickBot="1" x14ac:dyDescent="0.3">
      <c r="A531" s="194">
        <v>524</v>
      </c>
      <c r="B531" s="291"/>
      <c r="C531" s="175" t="s">
        <v>1063</v>
      </c>
      <c r="D531" s="220">
        <v>440</v>
      </c>
      <c r="E531" s="191" t="s">
        <v>1715</v>
      </c>
      <c r="F531" s="274"/>
      <c r="G531" s="223">
        <v>88</v>
      </c>
      <c r="H531" s="260">
        <v>0</v>
      </c>
      <c r="I531" s="182">
        <f t="shared" si="72"/>
        <v>0</v>
      </c>
      <c r="J531" s="220">
        <f t="shared" si="68"/>
        <v>88</v>
      </c>
      <c r="K531" s="259">
        <v>0</v>
      </c>
      <c r="L531" s="179">
        <f t="shared" si="69"/>
        <v>0</v>
      </c>
      <c r="M531" s="223">
        <v>88</v>
      </c>
      <c r="N531" s="260">
        <v>0</v>
      </c>
      <c r="O531" s="182">
        <f t="shared" si="73"/>
        <v>0</v>
      </c>
      <c r="P531" s="220">
        <f t="shared" si="70"/>
        <v>88</v>
      </c>
      <c r="Q531" s="259">
        <v>0</v>
      </c>
      <c r="R531" s="177">
        <f t="shared" si="74"/>
        <v>0</v>
      </c>
      <c r="S531" s="223">
        <v>88</v>
      </c>
      <c r="T531" s="260">
        <v>0</v>
      </c>
      <c r="U531" s="183">
        <f t="shared" si="75"/>
        <v>0</v>
      </c>
      <c r="V531" s="177">
        <f t="shared" si="71"/>
        <v>0</v>
      </c>
    </row>
    <row r="532" spans="1:22" ht="15.75" thickBot="1" x14ac:dyDescent="0.3">
      <c r="A532" s="194">
        <v>525</v>
      </c>
      <c r="B532" s="291"/>
      <c r="C532" s="175" t="s">
        <v>1064</v>
      </c>
      <c r="D532" s="220">
        <v>100</v>
      </c>
      <c r="E532" s="191" t="s">
        <v>1715</v>
      </c>
      <c r="F532" s="274"/>
      <c r="G532" s="223">
        <v>20</v>
      </c>
      <c r="H532" s="260">
        <v>0</v>
      </c>
      <c r="I532" s="182">
        <f t="shared" si="72"/>
        <v>0</v>
      </c>
      <c r="J532" s="220">
        <f t="shared" si="68"/>
        <v>20</v>
      </c>
      <c r="K532" s="259">
        <v>0</v>
      </c>
      <c r="L532" s="179">
        <f t="shared" si="69"/>
        <v>0</v>
      </c>
      <c r="M532" s="223">
        <v>20</v>
      </c>
      <c r="N532" s="260">
        <v>0</v>
      </c>
      <c r="O532" s="182">
        <f t="shared" si="73"/>
        <v>0</v>
      </c>
      <c r="P532" s="220">
        <f t="shared" si="70"/>
        <v>20</v>
      </c>
      <c r="Q532" s="259">
        <v>0</v>
      </c>
      <c r="R532" s="177">
        <f t="shared" si="74"/>
        <v>0</v>
      </c>
      <c r="S532" s="223">
        <v>20</v>
      </c>
      <c r="T532" s="260">
        <v>0</v>
      </c>
      <c r="U532" s="183">
        <f t="shared" si="75"/>
        <v>0</v>
      </c>
      <c r="V532" s="177">
        <f t="shared" si="71"/>
        <v>0</v>
      </c>
    </row>
    <row r="533" spans="1:22" ht="15.75" thickBot="1" x14ac:dyDescent="0.3">
      <c r="A533" s="194">
        <v>526</v>
      </c>
      <c r="B533" s="291"/>
      <c r="C533" s="175" t="s">
        <v>1065</v>
      </c>
      <c r="D533" s="220">
        <v>100</v>
      </c>
      <c r="E533" s="191" t="s">
        <v>1715</v>
      </c>
      <c r="F533" s="274"/>
      <c r="G533" s="223">
        <v>20</v>
      </c>
      <c r="H533" s="260">
        <v>0</v>
      </c>
      <c r="I533" s="182">
        <f t="shared" si="72"/>
        <v>0</v>
      </c>
      <c r="J533" s="220">
        <f t="shared" si="68"/>
        <v>20</v>
      </c>
      <c r="K533" s="259">
        <v>0</v>
      </c>
      <c r="L533" s="179">
        <f t="shared" si="69"/>
        <v>0</v>
      </c>
      <c r="M533" s="223">
        <v>20</v>
      </c>
      <c r="N533" s="260">
        <v>0</v>
      </c>
      <c r="O533" s="182">
        <f t="shared" si="73"/>
        <v>0</v>
      </c>
      <c r="P533" s="220">
        <f t="shared" si="70"/>
        <v>20</v>
      </c>
      <c r="Q533" s="259">
        <v>0</v>
      </c>
      <c r="R533" s="177">
        <f t="shared" si="74"/>
        <v>0</v>
      </c>
      <c r="S533" s="223">
        <v>20</v>
      </c>
      <c r="T533" s="260">
        <v>0</v>
      </c>
      <c r="U533" s="183">
        <f t="shared" si="75"/>
        <v>0</v>
      </c>
      <c r="V533" s="177">
        <f t="shared" si="71"/>
        <v>0</v>
      </c>
    </row>
    <row r="534" spans="1:22" ht="15.75" thickBot="1" x14ac:dyDescent="0.3">
      <c r="A534" s="194">
        <v>527</v>
      </c>
      <c r="B534" s="292"/>
      <c r="C534" s="175" t="s">
        <v>1066</v>
      </c>
      <c r="D534" s="220">
        <v>100</v>
      </c>
      <c r="E534" s="191" t="s">
        <v>1715</v>
      </c>
      <c r="F534" s="274"/>
      <c r="G534" s="223">
        <v>20</v>
      </c>
      <c r="H534" s="260">
        <v>0</v>
      </c>
      <c r="I534" s="182">
        <f t="shared" si="72"/>
        <v>0</v>
      </c>
      <c r="J534" s="220">
        <f t="shared" si="68"/>
        <v>20</v>
      </c>
      <c r="K534" s="259">
        <v>0</v>
      </c>
      <c r="L534" s="179">
        <f t="shared" si="69"/>
        <v>0</v>
      </c>
      <c r="M534" s="223">
        <v>20</v>
      </c>
      <c r="N534" s="260">
        <v>0</v>
      </c>
      <c r="O534" s="182">
        <f t="shared" si="73"/>
        <v>0</v>
      </c>
      <c r="P534" s="220">
        <f t="shared" si="70"/>
        <v>20</v>
      </c>
      <c r="Q534" s="259">
        <v>0</v>
      </c>
      <c r="R534" s="177">
        <f t="shared" si="74"/>
        <v>0</v>
      </c>
      <c r="S534" s="223">
        <v>20</v>
      </c>
      <c r="T534" s="260">
        <v>0</v>
      </c>
      <c r="U534" s="183">
        <f t="shared" si="75"/>
        <v>0</v>
      </c>
      <c r="V534" s="177">
        <f t="shared" si="71"/>
        <v>0</v>
      </c>
    </row>
    <row r="535" spans="1:22" ht="17.25" customHeight="1" thickBot="1" x14ac:dyDescent="0.3">
      <c r="A535" s="194">
        <v>528</v>
      </c>
      <c r="B535" s="290" t="s">
        <v>1108</v>
      </c>
      <c r="C535" s="175" t="s">
        <v>1067</v>
      </c>
      <c r="D535" s="220">
        <v>440</v>
      </c>
      <c r="E535" s="191" t="s">
        <v>1715</v>
      </c>
      <c r="F535" s="274"/>
      <c r="G535" s="223">
        <v>88</v>
      </c>
      <c r="H535" s="260">
        <v>0</v>
      </c>
      <c r="I535" s="182">
        <f t="shared" si="72"/>
        <v>0</v>
      </c>
      <c r="J535" s="220">
        <f t="shared" si="68"/>
        <v>88</v>
      </c>
      <c r="K535" s="259">
        <v>0</v>
      </c>
      <c r="L535" s="179">
        <f t="shared" si="69"/>
        <v>0</v>
      </c>
      <c r="M535" s="223">
        <v>88</v>
      </c>
      <c r="N535" s="260">
        <v>0</v>
      </c>
      <c r="O535" s="182">
        <f t="shared" si="73"/>
        <v>0</v>
      </c>
      <c r="P535" s="220">
        <f t="shared" si="70"/>
        <v>88</v>
      </c>
      <c r="Q535" s="259">
        <v>0</v>
      </c>
      <c r="R535" s="177">
        <f t="shared" si="74"/>
        <v>0</v>
      </c>
      <c r="S535" s="223">
        <v>88</v>
      </c>
      <c r="T535" s="260">
        <v>0</v>
      </c>
      <c r="U535" s="183">
        <f t="shared" si="75"/>
        <v>0</v>
      </c>
      <c r="V535" s="177">
        <f t="shared" si="71"/>
        <v>0</v>
      </c>
    </row>
    <row r="536" spans="1:22" ht="15.75" thickBot="1" x14ac:dyDescent="0.3">
      <c r="A536" s="194">
        <v>529</v>
      </c>
      <c r="B536" s="291"/>
      <c r="C536" s="175" t="s">
        <v>1068</v>
      </c>
      <c r="D536" s="220">
        <v>440</v>
      </c>
      <c r="E536" s="191" t="s">
        <v>1715</v>
      </c>
      <c r="F536" s="274"/>
      <c r="G536" s="223">
        <v>88</v>
      </c>
      <c r="H536" s="260">
        <v>0</v>
      </c>
      <c r="I536" s="182">
        <f t="shared" si="72"/>
        <v>0</v>
      </c>
      <c r="J536" s="220">
        <f t="shared" si="68"/>
        <v>88</v>
      </c>
      <c r="K536" s="259">
        <v>0</v>
      </c>
      <c r="L536" s="179">
        <f t="shared" si="69"/>
        <v>0</v>
      </c>
      <c r="M536" s="223">
        <v>88</v>
      </c>
      <c r="N536" s="260">
        <v>0</v>
      </c>
      <c r="O536" s="182">
        <f t="shared" si="73"/>
        <v>0</v>
      </c>
      <c r="P536" s="220">
        <f t="shared" si="70"/>
        <v>88</v>
      </c>
      <c r="Q536" s="259">
        <v>0</v>
      </c>
      <c r="R536" s="177">
        <f t="shared" si="74"/>
        <v>0</v>
      </c>
      <c r="S536" s="223">
        <v>88</v>
      </c>
      <c r="T536" s="260">
        <v>0</v>
      </c>
      <c r="U536" s="183">
        <f t="shared" si="75"/>
        <v>0</v>
      </c>
      <c r="V536" s="177">
        <f t="shared" si="71"/>
        <v>0</v>
      </c>
    </row>
    <row r="537" spans="1:22" ht="15.75" thickBot="1" x14ac:dyDescent="0.3">
      <c r="A537" s="194">
        <v>530</v>
      </c>
      <c r="B537" s="291"/>
      <c r="C537" s="175" t="s">
        <v>1069</v>
      </c>
      <c r="D537" s="220">
        <v>440</v>
      </c>
      <c r="E537" s="191" t="s">
        <v>1715</v>
      </c>
      <c r="F537" s="274"/>
      <c r="G537" s="223">
        <v>88</v>
      </c>
      <c r="H537" s="260">
        <v>0</v>
      </c>
      <c r="I537" s="182">
        <f t="shared" si="72"/>
        <v>0</v>
      </c>
      <c r="J537" s="220">
        <f t="shared" si="68"/>
        <v>88</v>
      </c>
      <c r="K537" s="259">
        <v>0</v>
      </c>
      <c r="L537" s="179">
        <f t="shared" si="69"/>
        <v>0</v>
      </c>
      <c r="M537" s="223">
        <v>88</v>
      </c>
      <c r="N537" s="260">
        <v>0</v>
      </c>
      <c r="O537" s="182">
        <f t="shared" si="73"/>
        <v>0</v>
      </c>
      <c r="P537" s="220">
        <f t="shared" si="70"/>
        <v>88</v>
      </c>
      <c r="Q537" s="259">
        <v>0</v>
      </c>
      <c r="R537" s="177">
        <f t="shared" si="74"/>
        <v>0</v>
      </c>
      <c r="S537" s="223">
        <v>88</v>
      </c>
      <c r="T537" s="260">
        <v>0</v>
      </c>
      <c r="U537" s="183">
        <f t="shared" si="75"/>
        <v>0</v>
      </c>
      <c r="V537" s="177">
        <f t="shared" si="71"/>
        <v>0</v>
      </c>
    </row>
    <row r="538" spans="1:22" ht="15.75" thickBot="1" x14ac:dyDescent="0.3">
      <c r="A538" s="194">
        <v>531</v>
      </c>
      <c r="B538" s="291"/>
      <c r="C538" s="175" t="s">
        <v>1070</v>
      </c>
      <c r="D538" s="220">
        <v>440</v>
      </c>
      <c r="E538" s="191" t="s">
        <v>1715</v>
      </c>
      <c r="F538" s="274"/>
      <c r="G538" s="223">
        <v>88</v>
      </c>
      <c r="H538" s="260">
        <v>0</v>
      </c>
      <c r="I538" s="182">
        <f t="shared" si="72"/>
        <v>0</v>
      </c>
      <c r="J538" s="220">
        <f t="shared" si="68"/>
        <v>88</v>
      </c>
      <c r="K538" s="259">
        <v>0</v>
      </c>
      <c r="L538" s="179">
        <f t="shared" si="69"/>
        <v>0</v>
      </c>
      <c r="M538" s="223">
        <v>88</v>
      </c>
      <c r="N538" s="260">
        <v>0</v>
      </c>
      <c r="O538" s="182">
        <f t="shared" si="73"/>
        <v>0</v>
      </c>
      <c r="P538" s="220">
        <f t="shared" si="70"/>
        <v>88</v>
      </c>
      <c r="Q538" s="259">
        <v>0</v>
      </c>
      <c r="R538" s="177">
        <f t="shared" si="74"/>
        <v>0</v>
      </c>
      <c r="S538" s="223">
        <v>88</v>
      </c>
      <c r="T538" s="260">
        <v>0</v>
      </c>
      <c r="U538" s="183">
        <f t="shared" si="75"/>
        <v>0</v>
      </c>
      <c r="V538" s="177">
        <f t="shared" si="71"/>
        <v>0</v>
      </c>
    </row>
    <row r="539" spans="1:22" ht="15.75" thickBot="1" x14ac:dyDescent="0.3">
      <c r="A539" s="194">
        <v>532</v>
      </c>
      <c r="B539" s="291"/>
      <c r="C539" s="175" t="s">
        <v>1071</v>
      </c>
      <c r="D539" s="220">
        <v>440</v>
      </c>
      <c r="E539" s="191" t="s">
        <v>1715</v>
      </c>
      <c r="F539" s="274"/>
      <c r="G539" s="223">
        <v>88</v>
      </c>
      <c r="H539" s="260">
        <v>0</v>
      </c>
      <c r="I539" s="182">
        <f t="shared" si="72"/>
        <v>0</v>
      </c>
      <c r="J539" s="220">
        <f t="shared" si="68"/>
        <v>88</v>
      </c>
      <c r="K539" s="259">
        <v>0</v>
      </c>
      <c r="L539" s="179">
        <f t="shared" si="69"/>
        <v>0</v>
      </c>
      <c r="M539" s="223">
        <v>88</v>
      </c>
      <c r="N539" s="260">
        <v>0</v>
      </c>
      <c r="O539" s="182">
        <f t="shared" si="73"/>
        <v>0</v>
      </c>
      <c r="P539" s="220">
        <f t="shared" si="70"/>
        <v>88</v>
      </c>
      <c r="Q539" s="259">
        <v>0</v>
      </c>
      <c r="R539" s="177">
        <f t="shared" si="74"/>
        <v>0</v>
      </c>
      <c r="S539" s="223">
        <v>88</v>
      </c>
      <c r="T539" s="260">
        <v>0</v>
      </c>
      <c r="U539" s="183">
        <f t="shared" si="75"/>
        <v>0</v>
      </c>
      <c r="V539" s="177">
        <f t="shared" si="71"/>
        <v>0</v>
      </c>
    </row>
    <row r="540" spans="1:22" ht="15.75" thickBot="1" x14ac:dyDescent="0.3">
      <c r="A540" s="194">
        <v>533</v>
      </c>
      <c r="B540" s="291"/>
      <c r="C540" s="175" t="s">
        <v>1072</v>
      </c>
      <c r="D540" s="220">
        <v>100</v>
      </c>
      <c r="E540" s="191" t="s">
        <v>1715</v>
      </c>
      <c r="F540" s="274"/>
      <c r="G540" s="223">
        <v>20</v>
      </c>
      <c r="H540" s="260">
        <v>0</v>
      </c>
      <c r="I540" s="182">
        <f t="shared" si="72"/>
        <v>0</v>
      </c>
      <c r="J540" s="220">
        <f t="shared" si="68"/>
        <v>20</v>
      </c>
      <c r="K540" s="259">
        <v>0</v>
      </c>
      <c r="L540" s="179">
        <f t="shared" si="69"/>
        <v>0</v>
      </c>
      <c r="M540" s="223">
        <v>20</v>
      </c>
      <c r="N540" s="260">
        <v>0</v>
      </c>
      <c r="O540" s="182">
        <f t="shared" si="73"/>
        <v>0</v>
      </c>
      <c r="P540" s="220">
        <f t="shared" si="70"/>
        <v>20</v>
      </c>
      <c r="Q540" s="259">
        <v>0</v>
      </c>
      <c r="R540" s="177">
        <f t="shared" si="74"/>
        <v>0</v>
      </c>
      <c r="S540" s="223">
        <v>20</v>
      </c>
      <c r="T540" s="260">
        <v>0</v>
      </c>
      <c r="U540" s="183">
        <f t="shared" si="75"/>
        <v>0</v>
      </c>
      <c r="V540" s="177">
        <f t="shared" si="71"/>
        <v>0</v>
      </c>
    </row>
    <row r="541" spans="1:22" ht="15.75" thickBot="1" x14ac:dyDescent="0.3">
      <c r="A541" s="194">
        <v>534</v>
      </c>
      <c r="B541" s="291"/>
      <c r="C541" s="175" t="s">
        <v>1073</v>
      </c>
      <c r="D541" s="220">
        <v>100</v>
      </c>
      <c r="E541" s="191" t="s">
        <v>1715</v>
      </c>
      <c r="F541" s="274"/>
      <c r="G541" s="223">
        <v>20</v>
      </c>
      <c r="H541" s="260">
        <v>0</v>
      </c>
      <c r="I541" s="182">
        <f t="shared" si="72"/>
        <v>0</v>
      </c>
      <c r="J541" s="220">
        <f t="shared" si="68"/>
        <v>20</v>
      </c>
      <c r="K541" s="259">
        <v>0</v>
      </c>
      <c r="L541" s="179">
        <f t="shared" si="69"/>
        <v>0</v>
      </c>
      <c r="M541" s="223">
        <v>20</v>
      </c>
      <c r="N541" s="260">
        <v>0</v>
      </c>
      <c r="O541" s="182">
        <f t="shared" si="73"/>
        <v>0</v>
      </c>
      <c r="P541" s="220">
        <f t="shared" si="70"/>
        <v>20</v>
      </c>
      <c r="Q541" s="259">
        <v>0</v>
      </c>
      <c r="R541" s="177">
        <f t="shared" si="74"/>
        <v>0</v>
      </c>
      <c r="S541" s="223">
        <v>20</v>
      </c>
      <c r="T541" s="260">
        <v>0</v>
      </c>
      <c r="U541" s="183">
        <f t="shared" si="75"/>
        <v>0</v>
      </c>
      <c r="V541" s="177">
        <f t="shared" si="71"/>
        <v>0</v>
      </c>
    </row>
    <row r="542" spans="1:22" ht="15.75" thickBot="1" x14ac:dyDescent="0.3">
      <c r="A542" s="194">
        <v>535</v>
      </c>
      <c r="B542" s="291"/>
      <c r="C542" s="175" t="s">
        <v>1074</v>
      </c>
      <c r="D542" s="220">
        <v>100</v>
      </c>
      <c r="E542" s="191" t="s">
        <v>1715</v>
      </c>
      <c r="F542" s="274"/>
      <c r="G542" s="223">
        <v>20</v>
      </c>
      <c r="H542" s="260">
        <v>0</v>
      </c>
      <c r="I542" s="182">
        <f t="shared" si="72"/>
        <v>0</v>
      </c>
      <c r="J542" s="220">
        <f t="shared" si="68"/>
        <v>20</v>
      </c>
      <c r="K542" s="259">
        <v>0</v>
      </c>
      <c r="L542" s="179">
        <f t="shared" si="69"/>
        <v>0</v>
      </c>
      <c r="M542" s="223">
        <v>20</v>
      </c>
      <c r="N542" s="260">
        <v>0</v>
      </c>
      <c r="O542" s="182">
        <f t="shared" si="73"/>
        <v>0</v>
      </c>
      <c r="P542" s="220">
        <f t="shared" si="70"/>
        <v>20</v>
      </c>
      <c r="Q542" s="259">
        <v>0</v>
      </c>
      <c r="R542" s="177">
        <f t="shared" si="74"/>
        <v>0</v>
      </c>
      <c r="S542" s="223">
        <v>20</v>
      </c>
      <c r="T542" s="260">
        <v>0</v>
      </c>
      <c r="U542" s="183">
        <f t="shared" si="75"/>
        <v>0</v>
      </c>
      <c r="V542" s="177">
        <f t="shared" si="71"/>
        <v>0</v>
      </c>
    </row>
    <row r="543" spans="1:22" ht="15.75" thickBot="1" x14ac:dyDescent="0.3">
      <c r="A543" s="194">
        <v>536</v>
      </c>
      <c r="B543" s="291"/>
      <c r="C543" s="175" t="s">
        <v>1075</v>
      </c>
      <c r="D543" s="220">
        <v>100</v>
      </c>
      <c r="E543" s="191" t="s">
        <v>1715</v>
      </c>
      <c r="F543" s="274"/>
      <c r="G543" s="223">
        <v>20</v>
      </c>
      <c r="H543" s="260">
        <v>0</v>
      </c>
      <c r="I543" s="182">
        <f t="shared" si="72"/>
        <v>0</v>
      </c>
      <c r="J543" s="220">
        <f t="shared" si="68"/>
        <v>20</v>
      </c>
      <c r="K543" s="259">
        <v>0</v>
      </c>
      <c r="L543" s="179">
        <f t="shared" si="69"/>
        <v>0</v>
      </c>
      <c r="M543" s="223">
        <v>20</v>
      </c>
      <c r="N543" s="260">
        <v>0</v>
      </c>
      <c r="O543" s="182">
        <f t="shared" si="73"/>
        <v>0</v>
      </c>
      <c r="P543" s="220">
        <f t="shared" si="70"/>
        <v>20</v>
      </c>
      <c r="Q543" s="259">
        <v>0</v>
      </c>
      <c r="R543" s="177">
        <f t="shared" si="74"/>
        <v>0</v>
      </c>
      <c r="S543" s="223">
        <v>20</v>
      </c>
      <c r="T543" s="260">
        <v>0</v>
      </c>
      <c r="U543" s="183">
        <f t="shared" si="75"/>
        <v>0</v>
      </c>
      <c r="V543" s="177">
        <f t="shared" si="71"/>
        <v>0</v>
      </c>
    </row>
    <row r="544" spans="1:22" ht="15.75" thickBot="1" x14ac:dyDescent="0.3">
      <c r="A544" s="194">
        <v>537</v>
      </c>
      <c r="B544" s="291"/>
      <c r="C544" s="175" t="s">
        <v>1076</v>
      </c>
      <c r="D544" s="220">
        <v>100</v>
      </c>
      <c r="E544" s="191" t="s">
        <v>1715</v>
      </c>
      <c r="F544" s="274"/>
      <c r="G544" s="223">
        <v>20</v>
      </c>
      <c r="H544" s="260">
        <v>0</v>
      </c>
      <c r="I544" s="182">
        <f t="shared" si="72"/>
        <v>0</v>
      </c>
      <c r="J544" s="220">
        <f t="shared" si="68"/>
        <v>20</v>
      </c>
      <c r="K544" s="259">
        <v>0</v>
      </c>
      <c r="L544" s="179">
        <f t="shared" si="69"/>
        <v>0</v>
      </c>
      <c r="M544" s="223">
        <v>20</v>
      </c>
      <c r="N544" s="260">
        <v>0</v>
      </c>
      <c r="O544" s="182">
        <f t="shared" si="73"/>
        <v>0</v>
      </c>
      <c r="P544" s="220">
        <f t="shared" si="70"/>
        <v>20</v>
      </c>
      <c r="Q544" s="259">
        <v>0</v>
      </c>
      <c r="R544" s="177">
        <f t="shared" si="74"/>
        <v>0</v>
      </c>
      <c r="S544" s="223">
        <v>20</v>
      </c>
      <c r="T544" s="260">
        <v>0</v>
      </c>
      <c r="U544" s="183">
        <f t="shared" si="75"/>
        <v>0</v>
      </c>
      <c r="V544" s="177">
        <f t="shared" si="71"/>
        <v>0</v>
      </c>
    </row>
    <row r="545" spans="1:22" ht="15.75" thickBot="1" x14ac:dyDescent="0.3">
      <c r="A545" s="194">
        <v>538</v>
      </c>
      <c r="B545" s="291"/>
      <c r="C545" s="175" t="s">
        <v>1077</v>
      </c>
      <c r="D545" s="220">
        <v>440</v>
      </c>
      <c r="E545" s="191" t="s">
        <v>1715</v>
      </c>
      <c r="F545" s="274"/>
      <c r="G545" s="223">
        <v>88</v>
      </c>
      <c r="H545" s="260">
        <v>0</v>
      </c>
      <c r="I545" s="182">
        <f t="shared" si="72"/>
        <v>0</v>
      </c>
      <c r="J545" s="220">
        <f t="shared" si="68"/>
        <v>88</v>
      </c>
      <c r="K545" s="259">
        <v>0</v>
      </c>
      <c r="L545" s="179">
        <f t="shared" si="69"/>
        <v>0</v>
      </c>
      <c r="M545" s="223">
        <v>88</v>
      </c>
      <c r="N545" s="260">
        <v>0</v>
      </c>
      <c r="O545" s="182">
        <f t="shared" si="73"/>
        <v>0</v>
      </c>
      <c r="P545" s="220">
        <f t="shared" si="70"/>
        <v>88</v>
      </c>
      <c r="Q545" s="259">
        <v>0</v>
      </c>
      <c r="R545" s="177">
        <f t="shared" si="74"/>
        <v>0</v>
      </c>
      <c r="S545" s="223">
        <v>88</v>
      </c>
      <c r="T545" s="260">
        <v>0</v>
      </c>
      <c r="U545" s="183">
        <f t="shared" si="75"/>
        <v>0</v>
      </c>
      <c r="V545" s="177">
        <f t="shared" si="71"/>
        <v>0</v>
      </c>
    </row>
    <row r="546" spans="1:22" ht="15.75" thickBot="1" x14ac:dyDescent="0.3">
      <c r="A546" s="194">
        <v>539</v>
      </c>
      <c r="B546" s="291"/>
      <c r="C546" s="175" t="s">
        <v>1078</v>
      </c>
      <c r="D546" s="220">
        <v>440</v>
      </c>
      <c r="E546" s="191" t="s">
        <v>1715</v>
      </c>
      <c r="F546" s="274"/>
      <c r="G546" s="223">
        <v>88</v>
      </c>
      <c r="H546" s="260">
        <v>0</v>
      </c>
      <c r="I546" s="182">
        <f t="shared" si="72"/>
        <v>0</v>
      </c>
      <c r="J546" s="220">
        <f t="shared" si="68"/>
        <v>88</v>
      </c>
      <c r="K546" s="259">
        <v>0</v>
      </c>
      <c r="L546" s="179">
        <f t="shared" si="69"/>
        <v>0</v>
      </c>
      <c r="M546" s="223">
        <v>88</v>
      </c>
      <c r="N546" s="260">
        <v>0</v>
      </c>
      <c r="O546" s="182">
        <f t="shared" si="73"/>
        <v>0</v>
      </c>
      <c r="P546" s="220">
        <f t="shared" si="70"/>
        <v>88</v>
      </c>
      <c r="Q546" s="259">
        <v>0</v>
      </c>
      <c r="R546" s="177">
        <f t="shared" si="74"/>
        <v>0</v>
      </c>
      <c r="S546" s="223">
        <v>88</v>
      </c>
      <c r="T546" s="260">
        <v>0</v>
      </c>
      <c r="U546" s="183">
        <f t="shared" si="75"/>
        <v>0</v>
      </c>
      <c r="V546" s="177">
        <f t="shared" si="71"/>
        <v>0</v>
      </c>
    </row>
    <row r="547" spans="1:22" ht="15.75" thickBot="1" x14ac:dyDescent="0.3">
      <c r="A547" s="194">
        <v>540</v>
      </c>
      <c r="B547" s="291"/>
      <c r="C547" s="175" t="s">
        <v>1079</v>
      </c>
      <c r="D547" s="220">
        <v>440</v>
      </c>
      <c r="E547" s="191" t="s">
        <v>1715</v>
      </c>
      <c r="F547" s="274"/>
      <c r="G547" s="223">
        <v>88</v>
      </c>
      <c r="H547" s="260">
        <v>0</v>
      </c>
      <c r="I547" s="182">
        <f t="shared" si="72"/>
        <v>0</v>
      </c>
      <c r="J547" s="220">
        <f t="shared" si="68"/>
        <v>88</v>
      </c>
      <c r="K547" s="259">
        <v>0</v>
      </c>
      <c r="L547" s="179">
        <f t="shared" si="69"/>
        <v>0</v>
      </c>
      <c r="M547" s="223">
        <v>88</v>
      </c>
      <c r="N547" s="260">
        <v>0</v>
      </c>
      <c r="O547" s="182">
        <f t="shared" si="73"/>
        <v>0</v>
      </c>
      <c r="P547" s="220">
        <f t="shared" si="70"/>
        <v>88</v>
      </c>
      <c r="Q547" s="259">
        <v>0</v>
      </c>
      <c r="R547" s="177">
        <f t="shared" si="74"/>
        <v>0</v>
      </c>
      <c r="S547" s="223">
        <v>88</v>
      </c>
      <c r="T547" s="260">
        <v>0</v>
      </c>
      <c r="U547" s="183">
        <f t="shared" si="75"/>
        <v>0</v>
      </c>
      <c r="V547" s="177">
        <f t="shared" si="71"/>
        <v>0</v>
      </c>
    </row>
    <row r="548" spans="1:22" ht="15.75" thickBot="1" x14ac:dyDescent="0.3">
      <c r="A548" s="194">
        <v>541</v>
      </c>
      <c r="B548" s="291"/>
      <c r="C548" s="175" t="s">
        <v>1080</v>
      </c>
      <c r="D548" s="220">
        <v>440</v>
      </c>
      <c r="E548" s="191" t="s">
        <v>1715</v>
      </c>
      <c r="F548" s="274"/>
      <c r="G548" s="223">
        <v>88</v>
      </c>
      <c r="H548" s="260">
        <v>0</v>
      </c>
      <c r="I548" s="182">
        <f t="shared" si="72"/>
        <v>0</v>
      </c>
      <c r="J548" s="220">
        <f t="shared" si="68"/>
        <v>88</v>
      </c>
      <c r="K548" s="259">
        <v>0</v>
      </c>
      <c r="L548" s="179">
        <f t="shared" si="69"/>
        <v>0</v>
      </c>
      <c r="M548" s="223">
        <v>88</v>
      </c>
      <c r="N548" s="260">
        <v>0</v>
      </c>
      <c r="O548" s="182">
        <f t="shared" si="73"/>
        <v>0</v>
      </c>
      <c r="P548" s="220">
        <f t="shared" si="70"/>
        <v>88</v>
      </c>
      <c r="Q548" s="259">
        <v>0</v>
      </c>
      <c r="R548" s="177">
        <f t="shared" si="74"/>
        <v>0</v>
      </c>
      <c r="S548" s="223">
        <v>88</v>
      </c>
      <c r="T548" s="260">
        <v>0</v>
      </c>
      <c r="U548" s="183">
        <f t="shared" si="75"/>
        <v>0</v>
      </c>
      <c r="V548" s="177">
        <f t="shared" si="71"/>
        <v>0</v>
      </c>
    </row>
    <row r="549" spans="1:22" ht="15.75" thickBot="1" x14ac:dyDescent="0.3">
      <c r="A549" s="194">
        <v>542</v>
      </c>
      <c r="B549" s="291"/>
      <c r="C549" s="175" t="s">
        <v>1081</v>
      </c>
      <c r="D549" s="220">
        <v>440</v>
      </c>
      <c r="E549" s="191" t="s">
        <v>1715</v>
      </c>
      <c r="F549" s="274"/>
      <c r="G549" s="223">
        <v>88</v>
      </c>
      <c r="H549" s="260">
        <v>0</v>
      </c>
      <c r="I549" s="182">
        <f t="shared" si="72"/>
        <v>0</v>
      </c>
      <c r="J549" s="220">
        <f t="shared" si="68"/>
        <v>88</v>
      </c>
      <c r="K549" s="259">
        <v>0</v>
      </c>
      <c r="L549" s="179">
        <f t="shared" si="69"/>
        <v>0</v>
      </c>
      <c r="M549" s="223">
        <v>88</v>
      </c>
      <c r="N549" s="260">
        <v>0</v>
      </c>
      <c r="O549" s="182">
        <f t="shared" si="73"/>
        <v>0</v>
      </c>
      <c r="P549" s="220">
        <f t="shared" si="70"/>
        <v>88</v>
      </c>
      <c r="Q549" s="259">
        <v>0</v>
      </c>
      <c r="R549" s="177">
        <f t="shared" si="74"/>
        <v>0</v>
      </c>
      <c r="S549" s="223">
        <v>88</v>
      </c>
      <c r="T549" s="260">
        <v>0</v>
      </c>
      <c r="U549" s="183">
        <f t="shared" si="75"/>
        <v>0</v>
      </c>
      <c r="V549" s="177">
        <f t="shared" si="71"/>
        <v>0</v>
      </c>
    </row>
    <row r="550" spans="1:22" ht="15.75" thickBot="1" x14ac:dyDescent="0.3">
      <c r="A550" s="194">
        <v>543</v>
      </c>
      <c r="B550" s="291"/>
      <c r="C550" s="175" t="s">
        <v>1082</v>
      </c>
      <c r="D550" s="220">
        <v>100</v>
      </c>
      <c r="E550" s="191" t="s">
        <v>1715</v>
      </c>
      <c r="F550" s="274"/>
      <c r="G550" s="223">
        <v>20</v>
      </c>
      <c r="H550" s="260">
        <v>0</v>
      </c>
      <c r="I550" s="182">
        <f t="shared" si="72"/>
        <v>0</v>
      </c>
      <c r="J550" s="220">
        <f t="shared" si="68"/>
        <v>20</v>
      </c>
      <c r="K550" s="259">
        <v>0</v>
      </c>
      <c r="L550" s="179">
        <f t="shared" si="69"/>
        <v>0</v>
      </c>
      <c r="M550" s="223">
        <v>20</v>
      </c>
      <c r="N550" s="260">
        <v>0</v>
      </c>
      <c r="O550" s="182">
        <f t="shared" si="73"/>
        <v>0</v>
      </c>
      <c r="P550" s="220">
        <f t="shared" si="70"/>
        <v>20</v>
      </c>
      <c r="Q550" s="259">
        <v>0</v>
      </c>
      <c r="R550" s="177">
        <f t="shared" si="74"/>
        <v>0</v>
      </c>
      <c r="S550" s="223">
        <v>20</v>
      </c>
      <c r="T550" s="260">
        <v>0</v>
      </c>
      <c r="U550" s="183">
        <f t="shared" si="75"/>
        <v>0</v>
      </c>
      <c r="V550" s="177">
        <f t="shared" si="71"/>
        <v>0</v>
      </c>
    </row>
    <row r="551" spans="1:22" ht="15.75" thickBot="1" x14ac:dyDescent="0.3">
      <c r="A551" s="194">
        <v>544</v>
      </c>
      <c r="B551" s="291"/>
      <c r="C551" s="175" t="s">
        <v>1083</v>
      </c>
      <c r="D551" s="220">
        <v>100</v>
      </c>
      <c r="E551" s="191" t="s">
        <v>1715</v>
      </c>
      <c r="F551" s="274"/>
      <c r="G551" s="223">
        <v>20</v>
      </c>
      <c r="H551" s="260">
        <v>0</v>
      </c>
      <c r="I551" s="182">
        <f t="shared" si="72"/>
        <v>0</v>
      </c>
      <c r="J551" s="220">
        <f t="shared" si="68"/>
        <v>20</v>
      </c>
      <c r="K551" s="259">
        <v>0</v>
      </c>
      <c r="L551" s="179">
        <f t="shared" si="69"/>
        <v>0</v>
      </c>
      <c r="M551" s="223">
        <v>20</v>
      </c>
      <c r="N551" s="260">
        <v>0</v>
      </c>
      <c r="O551" s="182">
        <f t="shared" si="73"/>
        <v>0</v>
      </c>
      <c r="P551" s="220">
        <f t="shared" si="70"/>
        <v>20</v>
      </c>
      <c r="Q551" s="259">
        <v>0</v>
      </c>
      <c r="R551" s="177">
        <f t="shared" si="74"/>
        <v>0</v>
      </c>
      <c r="S551" s="223">
        <v>20</v>
      </c>
      <c r="T551" s="260">
        <v>0</v>
      </c>
      <c r="U551" s="183">
        <f t="shared" si="75"/>
        <v>0</v>
      </c>
      <c r="V551" s="177">
        <f t="shared" si="71"/>
        <v>0</v>
      </c>
    </row>
    <row r="552" spans="1:22" ht="15.75" thickBot="1" x14ac:dyDescent="0.3">
      <c r="A552" s="194">
        <v>545</v>
      </c>
      <c r="B552" s="292"/>
      <c r="C552" s="175" t="s">
        <v>1084</v>
      </c>
      <c r="D552" s="220">
        <v>100</v>
      </c>
      <c r="E552" s="191" t="s">
        <v>1715</v>
      </c>
      <c r="F552" s="274"/>
      <c r="G552" s="223">
        <v>20</v>
      </c>
      <c r="H552" s="260">
        <v>0</v>
      </c>
      <c r="I552" s="182">
        <f t="shared" si="72"/>
        <v>0</v>
      </c>
      <c r="J552" s="220">
        <f t="shared" si="68"/>
        <v>20</v>
      </c>
      <c r="K552" s="259">
        <v>0</v>
      </c>
      <c r="L552" s="179">
        <f t="shared" si="69"/>
        <v>0</v>
      </c>
      <c r="M552" s="223">
        <v>20</v>
      </c>
      <c r="N552" s="260">
        <v>0</v>
      </c>
      <c r="O552" s="182">
        <f t="shared" si="73"/>
        <v>0</v>
      </c>
      <c r="P552" s="220">
        <f t="shared" si="70"/>
        <v>20</v>
      </c>
      <c r="Q552" s="259">
        <v>0</v>
      </c>
      <c r="R552" s="177">
        <f t="shared" si="74"/>
        <v>0</v>
      </c>
      <c r="S552" s="223">
        <v>20</v>
      </c>
      <c r="T552" s="260">
        <v>0</v>
      </c>
      <c r="U552" s="183">
        <f t="shared" si="75"/>
        <v>0</v>
      </c>
      <c r="V552" s="177">
        <f t="shared" si="71"/>
        <v>0</v>
      </c>
    </row>
    <row r="553" spans="1:22" ht="15.75" customHeight="1" thickBot="1" x14ac:dyDescent="0.3">
      <c r="A553" s="194">
        <v>546</v>
      </c>
      <c r="B553" s="290" t="s">
        <v>1109</v>
      </c>
      <c r="C553" s="175" t="s">
        <v>1110</v>
      </c>
      <c r="D553" s="220">
        <v>440</v>
      </c>
      <c r="E553" s="191" t="s">
        <v>1715</v>
      </c>
      <c r="F553" s="274"/>
      <c r="G553" s="223">
        <v>88</v>
      </c>
      <c r="H553" s="260">
        <v>0</v>
      </c>
      <c r="I553" s="182">
        <f t="shared" si="72"/>
        <v>0</v>
      </c>
      <c r="J553" s="220">
        <f t="shared" si="68"/>
        <v>88</v>
      </c>
      <c r="K553" s="259">
        <v>0</v>
      </c>
      <c r="L553" s="179">
        <f t="shared" si="69"/>
        <v>0</v>
      </c>
      <c r="M553" s="223">
        <v>88</v>
      </c>
      <c r="N553" s="260">
        <v>0</v>
      </c>
      <c r="O553" s="182">
        <f t="shared" si="73"/>
        <v>0</v>
      </c>
      <c r="P553" s="220">
        <f t="shared" si="70"/>
        <v>88</v>
      </c>
      <c r="Q553" s="259">
        <v>0</v>
      </c>
      <c r="R553" s="177">
        <f t="shared" si="74"/>
        <v>0</v>
      </c>
      <c r="S553" s="223">
        <v>88</v>
      </c>
      <c r="T553" s="260">
        <v>0</v>
      </c>
      <c r="U553" s="183">
        <f t="shared" si="75"/>
        <v>0</v>
      </c>
      <c r="V553" s="177">
        <f t="shared" si="71"/>
        <v>0</v>
      </c>
    </row>
    <row r="554" spans="1:22" ht="15.75" thickBot="1" x14ac:dyDescent="0.3">
      <c r="A554" s="194">
        <v>547</v>
      </c>
      <c r="B554" s="291"/>
      <c r="C554" s="175" t="s">
        <v>1111</v>
      </c>
      <c r="D554" s="220">
        <v>440</v>
      </c>
      <c r="E554" s="191" t="s">
        <v>1715</v>
      </c>
      <c r="F554" s="274"/>
      <c r="G554" s="223">
        <v>88</v>
      </c>
      <c r="H554" s="260">
        <v>0</v>
      </c>
      <c r="I554" s="182">
        <f t="shared" si="72"/>
        <v>0</v>
      </c>
      <c r="J554" s="220">
        <f t="shared" si="68"/>
        <v>88</v>
      </c>
      <c r="K554" s="259">
        <v>0</v>
      </c>
      <c r="L554" s="179">
        <f t="shared" si="69"/>
        <v>0</v>
      </c>
      <c r="M554" s="223">
        <v>88</v>
      </c>
      <c r="N554" s="260">
        <v>0</v>
      </c>
      <c r="O554" s="182">
        <f t="shared" si="73"/>
        <v>0</v>
      </c>
      <c r="P554" s="220">
        <f t="shared" si="70"/>
        <v>88</v>
      </c>
      <c r="Q554" s="259">
        <v>0</v>
      </c>
      <c r="R554" s="177">
        <f t="shared" si="74"/>
        <v>0</v>
      </c>
      <c r="S554" s="223">
        <v>88</v>
      </c>
      <c r="T554" s="260">
        <v>0</v>
      </c>
      <c r="U554" s="183">
        <f t="shared" si="75"/>
        <v>0</v>
      </c>
      <c r="V554" s="177">
        <f t="shared" si="71"/>
        <v>0</v>
      </c>
    </row>
    <row r="555" spans="1:22" ht="15.75" thickBot="1" x14ac:dyDescent="0.3">
      <c r="A555" s="194">
        <v>548</v>
      </c>
      <c r="B555" s="291"/>
      <c r="C555" s="175" t="s">
        <v>1112</v>
      </c>
      <c r="D555" s="220">
        <v>440</v>
      </c>
      <c r="E555" s="191" t="s">
        <v>1715</v>
      </c>
      <c r="F555" s="274"/>
      <c r="G555" s="223">
        <v>88</v>
      </c>
      <c r="H555" s="260">
        <v>0</v>
      </c>
      <c r="I555" s="182">
        <f t="shared" si="72"/>
        <v>0</v>
      </c>
      <c r="J555" s="220">
        <f t="shared" si="68"/>
        <v>88</v>
      </c>
      <c r="K555" s="259">
        <v>0</v>
      </c>
      <c r="L555" s="179">
        <f t="shared" si="69"/>
        <v>0</v>
      </c>
      <c r="M555" s="223">
        <v>88</v>
      </c>
      <c r="N555" s="260">
        <v>0</v>
      </c>
      <c r="O555" s="182">
        <f t="shared" si="73"/>
        <v>0</v>
      </c>
      <c r="P555" s="220">
        <f t="shared" si="70"/>
        <v>88</v>
      </c>
      <c r="Q555" s="259">
        <v>0</v>
      </c>
      <c r="R555" s="177">
        <f t="shared" si="74"/>
        <v>0</v>
      </c>
      <c r="S555" s="223">
        <v>88</v>
      </c>
      <c r="T555" s="260">
        <v>0</v>
      </c>
      <c r="U555" s="183">
        <f t="shared" si="75"/>
        <v>0</v>
      </c>
      <c r="V555" s="177">
        <f t="shared" si="71"/>
        <v>0</v>
      </c>
    </row>
    <row r="556" spans="1:22" ht="15.75" thickBot="1" x14ac:dyDescent="0.3">
      <c r="A556" s="194">
        <v>549</v>
      </c>
      <c r="B556" s="291"/>
      <c r="C556" s="175" t="s">
        <v>1113</v>
      </c>
      <c r="D556" s="220">
        <v>440</v>
      </c>
      <c r="E556" s="191" t="s">
        <v>1715</v>
      </c>
      <c r="F556" s="274"/>
      <c r="G556" s="223">
        <v>88</v>
      </c>
      <c r="H556" s="260">
        <v>0</v>
      </c>
      <c r="I556" s="182">
        <f t="shared" si="72"/>
        <v>0</v>
      </c>
      <c r="J556" s="220">
        <f t="shared" si="68"/>
        <v>88</v>
      </c>
      <c r="K556" s="259">
        <v>0</v>
      </c>
      <c r="L556" s="179">
        <f t="shared" si="69"/>
        <v>0</v>
      </c>
      <c r="M556" s="223">
        <v>88</v>
      </c>
      <c r="N556" s="260">
        <v>0</v>
      </c>
      <c r="O556" s="182">
        <f t="shared" si="73"/>
        <v>0</v>
      </c>
      <c r="P556" s="220">
        <f t="shared" si="70"/>
        <v>88</v>
      </c>
      <c r="Q556" s="259">
        <v>0</v>
      </c>
      <c r="R556" s="177">
        <f t="shared" si="74"/>
        <v>0</v>
      </c>
      <c r="S556" s="223">
        <v>88</v>
      </c>
      <c r="T556" s="260">
        <v>0</v>
      </c>
      <c r="U556" s="183">
        <f t="shared" si="75"/>
        <v>0</v>
      </c>
      <c r="V556" s="177">
        <f t="shared" si="71"/>
        <v>0</v>
      </c>
    </row>
    <row r="557" spans="1:22" ht="15.75" thickBot="1" x14ac:dyDescent="0.3">
      <c r="A557" s="194">
        <v>550</v>
      </c>
      <c r="B557" s="291"/>
      <c r="C557" s="175" t="s">
        <v>1114</v>
      </c>
      <c r="D557" s="220">
        <v>440</v>
      </c>
      <c r="E557" s="191" t="s">
        <v>1715</v>
      </c>
      <c r="F557" s="274"/>
      <c r="G557" s="223">
        <v>88</v>
      </c>
      <c r="H557" s="260">
        <v>0</v>
      </c>
      <c r="I557" s="182">
        <f t="shared" si="72"/>
        <v>0</v>
      </c>
      <c r="J557" s="220">
        <f t="shared" si="68"/>
        <v>88</v>
      </c>
      <c r="K557" s="259">
        <v>0</v>
      </c>
      <c r="L557" s="179">
        <f t="shared" si="69"/>
        <v>0</v>
      </c>
      <c r="M557" s="223">
        <v>88</v>
      </c>
      <c r="N557" s="260">
        <v>0</v>
      </c>
      <c r="O557" s="182">
        <f t="shared" si="73"/>
        <v>0</v>
      </c>
      <c r="P557" s="220">
        <f t="shared" si="70"/>
        <v>88</v>
      </c>
      <c r="Q557" s="259">
        <v>0</v>
      </c>
      <c r="R557" s="177">
        <f t="shared" si="74"/>
        <v>0</v>
      </c>
      <c r="S557" s="223">
        <v>88</v>
      </c>
      <c r="T557" s="260">
        <v>0</v>
      </c>
      <c r="U557" s="183">
        <f t="shared" si="75"/>
        <v>0</v>
      </c>
      <c r="V557" s="177">
        <f t="shared" si="71"/>
        <v>0</v>
      </c>
    </row>
    <row r="558" spans="1:22" ht="15.75" thickBot="1" x14ac:dyDescent="0.3">
      <c r="A558" s="194">
        <v>551</v>
      </c>
      <c r="B558" s="291"/>
      <c r="C558" s="175" t="s">
        <v>1115</v>
      </c>
      <c r="D558" s="220">
        <v>100</v>
      </c>
      <c r="E558" s="191" t="s">
        <v>1715</v>
      </c>
      <c r="F558" s="274"/>
      <c r="G558" s="223">
        <v>20</v>
      </c>
      <c r="H558" s="260">
        <v>0</v>
      </c>
      <c r="I558" s="182">
        <f t="shared" si="72"/>
        <v>0</v>
      </c>
      <c r="J558" s="220">
        <f t="shared" si="68"/>
        <v>20</v>
      </c>
      <c r="K558" s="259">
        <v>0</v>
      </c>
      <c r="L558" s="179">
        <f t="shared" si="69"/>
        <v>0</v>
      </c>
      <c r="M558" s="223">
        <v>20</v>
      </c>
      <c r="N558" s="260">
        <v>0</v>
      </c>
      <c r="O558" s="182">
        <f t="shared" si="73"/>
        <v>0</v>
      </c>
      <c r="P558" s="220">
        <f t="shared" si="70"/>
        <v>20</v>
      </c>
      <c r="Q558" s="259">
        <v>0</v>
      </c>
      <c r="R558" s="177">
        <f t="shared" si="74"/>
        <v>0</v>
      </c>
      <c r="S558" s="223">
        <v>20</v>
      </c>
      <c r="T558" s="260">
        <v>0</v>
      </c>
      <c r="U558" s="183">
        <f t="shared" si="75"/>
        <v>0</v>
      </c>
      <c r="V558" s="177">
        <f t="shared" si="71"/>
        <v>0</v>
      </c>
    </row>
    <row r="559" spans="1:22" ht="15.75" thickBot="1" x14ac:dyDescent="0.3">
      <c r="A559" s="194">
        <v>552</v>
      </c>
      <c r="B559" s="291"/>
      <c r="C559" s="175" t="s">
        <v>1116</v>
      </c>
      <c r="D559" s="220">
        <v>100</v>
      </c>
      <c r="E559" s="191" t="s">
        <v>1715</v>
      </c>
      <c r="F559" s="274"/>
      <c r="G559" s="223">
        <v>20</v>
      </c>
      <c r="H559" s="260">
        <v>0</v>
      </c>
      <c r="I559" s="182">
        <f t="shared" si="72"/>
        <v>0</v>
      </c>
      <c r="J559" s="220">
        <f t="shared" si="68"/>
        <v>20</v>
      </c>
      <c r="K559" s="259">
        <v>0</v>
      </c>
      <c r="L559" s="179">
        <f t="shared" si="69"/>
        <v>0</v>
      </c>
      <c r="M559" s="223">
        <v>20</v>
      </c>
      <c r="N559" s="260">
        <v>0</v>
      </c>
      <c r="O559" s="182">
        <f t="shared" si="73"/>
        <v>0</v>
      </c>
      <c r="P559" s="220">
        <f t="shared" si="70"/>
        <v>20</v>
      </c>
      <c r="Q559" s="259">
        <v>0</v>
      </c>
      <c r="R559" s="177">
        <f t="shared" si="74"/>
        <v>0</v>
      </c>
      <c r="S559" s="223">
        <v>20</v>
      </c>
      <c r="T559" s="260">
        <v>0</v>
      </c>
      <c r="U559" s="183">
        <f t="shared" si="75"/>
        <v>0</v>
      </c>
      <c r="V559" s="177">
        <f t="shared" si="71"/>
        <v>0</v>
      </c>
    </row>
    <row r="560" spans="1:22" ht="15.75" thickBot="1" x14ac:dyDescent="0.3">
      <c r="A560" s="194">
        <v>553</v>
      </c>
      <c r="B560" s="291"/>
      <c r="C560" s="175" t="s">
        <v>1117</v>
      </c>
      <c r="D560" s="220">
        <v>100</v>
      </c>
      <c r="E560" s="191" t="s">
        <v>1715</v>
      </c>
      <c r="F560" s="274"/>
      <c r="G560" s="223">
        <v>20</v>
      </c>
      <c r="H560" s="260">
        <v>0</v>
      </c>
      <c r="I560" s="182">
        <f t="shared" si="72"/>
        <v>0</v>
      </c>
      <c r="J560" s="220">
        <f t="shared" si="68"/>
        <v>20</v>
      </c>
      <c r="K560" s="259">
        <v>0</v>
      </c>
      <c r="L560" s="179">
        <f t="shared" si="69"/>
        <v>0</v>
      </c>
      <c r="M560" s="223">
        <v>20</v>
      </c>
      <c r="N560" s="260">
        <v>0</v>
      </c>
      <c r="O560" s="182">
        <f t="shared" si="73"/>
        <v>0</v>
      </c>
      <c r="P560" s="220">
        <f t="shared" si="70"/>
        <v>20</v>
      </c>
      <c r="Q560" s="259">
        <v>0</v>
      </c>
      <c r="R560" s="177">
        <f t="shared" si="74"/>
        <v>0</v>
      </c>
      <c r="S560" s="223">
        <v>20</v>
      </c>
      <c r="T560" s="260">
        <v>0</v>
      </c>
      <c r="U560" s="183">
        <f t="shared" si="75"/>
        <v>0</v>
      </c>
      <c r="V560" s="177">
        <f t="shared" si="71"/>
        <v>0</v>
      </c>
    </row>
    <row r="561" spans="1:22" ht="15.75" thickBot="1" x14ac:dyDescent="0.3">
      <c r="A561" s="194">
        <v>554</v>
      </c>
      <c r="B561" s="291"/>
      <c r="C561" s="175" t="s">
        <v>1118</v>
      </c>
      <c r="D561" s="220">
        <v>100</v>
      </c>
      <c r="E561" s="191" t="s">
        <v>1715</v>
      </c>
      <c r="F561" s="274"/>
      <c r="G561" s="223">
        <v>20</v>
      </c>
      <c r="H561" s="260">
        <v>0</v>
      </c>
      <c r="I561" s="182">
        <f t="shared" si="72"/>
        <v>0</v>
      </c>
      <c r="J561" s="220">
        <f t="shared" si="68"/>
        <v>20</v>
      </c>
      <c r="K561" s="259">
        <v>0</v>
      </c>
      <c r="L561" s="179">
        <f t="shared" si="69"/>
        <v>0</v>
      </c>
      <c r="M561" s="223">
        <v>20</v>
      </c>
      <c r="N561" s="260">
        <v>0</v>
      </c>
      <c r="O561" s="182">
        <f t="shared" si="73"/>
        <v>0</v>
      </c>
      <c r="P561" s="220">
        <f t="shared" si="70"/>
        <v>20</v>
      </c>
      <c r="Q561" s="259">
        <v>0</v>
      </c>
      <c r="R561" s="177">
        <f t="shared" si="74"/>
        <v>0</v>
      </c>
      <c r="S561" s="223">
        <v>20</v>
      </c>
      <c r="T561" s="260">
        <v>0</v>
      </c>
      <c r="U561" s="183">
        <f t="shared" si="75"/>
        <v>0</v>
      </c>
      <c r="V561" s="177">
        <f t="shared" si="71"/>
        <v>0</v>
      </c>
    </row>
    <row r="562" spans="1:22" ht="15.75" thickBot="1" x14ac:dyDescent="0.3">
      <c r="A562" s="194">
        <v>555</v>
      </c>
      <c r="B562" s="291"/>
      <c r="C562" s="175" t="s">
        <v>1119</v>
      </c>
      <c r="D562" s="220">
        <v>100</v>
      </c>
      <c r="E562" s="191" t="s">
        <v>1715</v>
      </c>
      <c r="F562" s="274"/>
      <c r="G562" s="223">
        <v>20</v>
      </c>
      <c r="H562" s="260">
        <v>0</v>
      </c>
      <c r="I562" s="182">
        <f t="shared" si="72"/>
        <v>0</v>
      </c>
      <c r="J562" s="220">
        <f t="shared" si="68"/>
        <v>20</v>
      </c>
      <c r="K562" s="259">
        <v>0</v>
      </c>
      <c r="L562" s="179">
        <f t="shared" si="69"/>
        <v>0</v>
      </c>
      <c r="M562" s="223">
        <v>20</v>
      </c>
      <c r="N562" s="260">
        <v>0</v>
      </c>
      <c r="O562" s="182">
        <f t="shared" si="73"/>
        <v>0</v>
      </c>
      <c r="P562" s="220">
        <f t="shared" si="70"/>
        <v>20</v>
      </c>
      <c r="Q562" s="259">
        <v>0</v>
      </c>
      <c r="R562" s="177">
        <f t="shared" si="74"/>
        <v>0</v>
      </c>
      <c r="S562" s="223">
        <v>20</v>
      </c>
      <c r="T562" s="260">
        <v>0</v>
      </c>
      <c r="U562" s="183">
        <f t="shared" si="75"/>
        <v>0</v>
      </c>
      <c r="V562" s="177">
        <f t="shared" si="71"/>
        <v>0</v>
      </c>
    </row>
    <row r="563" spans="1:22" ht="24.75" thickBot="1" x14ac:dyDescent="0.3">
      <c r="A563" s="194">
        <v>556</v>
      </c>
      <c r="B563" s="291"/>
      <c r="C563" s="175" t="s">
        <v>1120</v>
      </c>
      <c r="D563" s="220">
        <v>440</v>
      </c>
      <c r="E563" s="191" t="s">
        <v>1715</v>
      </c>
      <c r="F563" s="274"/>
      <c r="G563" s="223">
        <v>88</v>
      </c>
      <c r="H563" s="260">
        <v>0</v>
      </c>
      <c r="I563" s="182">
        <f t="shared" si="72"/>
        <v>0</v>
      </c>
      <c r="J563" s="220">
        <f t="shared" si="68"/>
        <v>88</v>
      </c>
      <c r="K563" s="259">
        <v>0</v>
      </c>
      <c r="L563" s="179">
        <f t="shared" si="69"/>
        <v>0</v>
      </c>
      <c r="M563" s="223">
        <v>88</v>
      </c>
      <c r="N563" s="260">
        <v>0</v>
      </c>
      <c r="O563" s="182">
        <f t="shared" si="73"/>
        <v>0</v>
      </c>
      <c r="P563" s="220">
        <f t="shared" si="70"/>
        <v>88</v>
      </c>
      <c r="Q563" s="259">
        <v>0</v>
      </c>
      <c r="R563" s="177">
        <f t="shared" si="74"/>
        <v>0</v>
      </c>
      <c r="S563" s="223">
        <v>88</v>
      </c>
      <c r="T563" s="260">
        <v>0</v>
      </c>
      <c r="U563" s="183">
        <f t="shared" si="75"/>
        <v>0</v>
      </c>
      <c r="V563" s="177">
        <f t="shared" si="71"/>
        <v>0</v>
      </c>
    </row>
    <row r="564" spans="1:22" ht="15.75" thickBot="1" x14ac:dyDescent="0.3">
      <c r="A564" s="194">
        <v>557</v>
      </c>
      <c r="B564" s="291"/>
      <c r="C564" s="175" t="s">
        <v>1121</v>
      </c>
      <c r="D564" s="220">
        <v>440</v>
      </c>
      <c r="E564" s="191" t="s">
        <v>1715</v>
      </c>
      <c r="F564" s="274"/>
      <c r="G564" s="223">
        <v>88</v>
      </c>
      <c r="H564" s="260">
        <v>0</v>
      </c>
      <c r="I564" s="182">
        <f t="shared" si="72"/>
        <v>0</v>
      </c>
      <c r="J564" s="220">
        <f t="shared" si="68"/>
        <v>88</v>
      </c>
      <c r="K564" s="259">
        <v>0</v>
      </c>
      <c r="L564" s="179">
        <f t="shared" si="69"/>
        <v>0</v>
      </c>
      <c r="M564" s="223">
        <v>88</v>
      </c>
      <c r="N564" s="260">
        <v>0</v>
      </c>
      <c r="O564" s="182">
        <f t="shared" si="73"/>
        <v>0</v>
      </c>
      <c r="P564" s="220">
        <f t="shared" si="70"/>
        <v>88</v>
      </c>
      <c r="Q564" s="259">
        <v>0</v>
      </c>
      <c r="R564" s="177">
        <f t="shared" si="74"/>
        <v>0</v>
      </c>
      <c r="S564" s="223">
        <v>88</v>
      </c>
      <c r="T564" s="260">
        <v>0</v>
      </c>
      <c r="U564" s="183">
        <f t="shared" si="75"/>
        <v>0</v>
      </c>
      <c r="V564" s="177">
        <f t="shared" si="71"/>
        <v>0</v>
      </c>
    </row>
    <row r="565" spans="1:22" ht="24.75" thickBot="1" x14ac:dyDescent="0.3">
      <c r="A565" s="194">
        <v>558</v>
      </c>
      <c r="B565" s="291"/>
      <c r="C565" s="175" t="s">
        <v>1122</v>
      </c>
      <c r="D565" s="220">
        <v>440</v>
      </c>
      <c r="E565" s="191" t="s">
        <v>1715</v>
      </c>
      <c r="F565" s="274"/>
      <c r="G565" s="223">
        <v>88</v>
      </c>
      <c r="H565" s="260">
        <v>0</v>
      </c>
      <c r="I565" s="182">
        <f t="shared" si="72"/>
        <v>0</v>
      </c>
      <c r="J565" s="220">
        <f t="shared" si="68"/>
        <v>88</v>
      </c>
      <c r="K565" s="259">
        <v>0</v>
      </c>
      <c r="L565" s="179">
        <f t="shared" si="69"/>
        <v>0</v>
      </c>
      <c r="M565" s="223">
        <v>88</v>
      </c>
      <c r="N565" s="260">
        <v>0</v>
      </c>
      <c r="O565" s="182">
        <f t="shared" si="73"/>
        <v>0</v>
      </c>
      <c r="P565" s="220">
        <f t="shared" si="70"/>
        <v>88</v>
      </c>
      <c r="Q565" s="259">
        <v>0</v>
      </c>
      <c r="R565" s="177">
        <f t="shared" si="74"/>
        <v>0</v>
      </c>
      <c r="S565" s="223">
        <v>88</v>
      </c>
      <c r="T565" s="260">
        <v>0</v>
      </c>
      <c r="U565" s="183">
        <f t="shared" si="75"/>
        <v>0</v>
      </c>
      <c r="V565" s="177">
        <f t="shared" si="71"/>
        <v>0</v>
      </c>
    </row>
    <row r="566" spans="1:22" ht="15.75" thickBot="1" x14ac:dyDescent="0.3">
      <c r="A566" s="194">
        <v>559</v>
      </c>
      <c r="B566" s="291"/>
      <c r="C566" s="175" t="s">
        <v>1123</v>
      </c>
      <c r="D566" s="220">
        <v>440</v>
      </c>
      <c r="E566" s="191" t="s">
        <v>1715</v>
      </c>
      <c r="F566" s="274"/>
      <c r="G566" s="223">
        <v>88</v>
      </c>
      <c r="H566" s="260">
        <v>0</v>
      </c>
      <c r="I566" s="182">
        <f t="shared" si="72"/>
        <v>0</v>
      </c>
      <c r="J566" s="220">
        <f t="shared" si="68"/>
        <v>88</v>
      </c>
      <c r="K566" s="259">
        <v>0</v>
      </c>
      <c r="L566" s="179">
        <f t="shared" si="69"/>
        <v>0</v>
      </c>
      <c r="M566" s="223">
        <v>88</v>
      </c>
      <c r="N566" s="260">
        <v>0</v>
      </c>
      <c r="O566" s="182">
        <f t="shared" si="73"/>
        <v>0</v>
      </c>
      <c r="P566" s="220">
        <f t="shared" si="70"/>
        <v>88</v>
      </c>
      <c r="Q566" s="259">
        <v>0</v>
      </c>
      <c r="R566" s="177">
        <f t="shared" si="74"/>
        <v>0</v>
      </c>
      <c r="S566" s="223">
        <v>88</v>
      </c>
      <c r="T566" s="260">
        <v>0</v>
      </c>
      <c r="U566" s="183">
        <f t="shared" si="75"/>
        <v>0</v>
      </c>
      <c r="V566" s="177">
        <f t="shared" si="71"/>
        <v>0</v>
      </c>
    </row>
    <row r="567" spans="1:22" ht="24.75" thickBot="1" x14ac:dyDescent="0.3">
      <c r="A567" s="194">
        <v>560</v>
      </c>
      <c r="B567" s="291"/>
      <c r="C567" s="175" t="s">
        <v>1124</v>
      </c>
      <c r="D567" s="220">
        <v>440</v>
      </c>
      <c r="E567" s="191" t="s">
        <v>1715</v>
      </c>
      <c r="F567" s="274"/>
      <c r="G567" s="223">
        <v>88</v>
      </c>
      <c r="H567" s="260">
        <v>0</v>
      </c>
      <c r="I567" s="182">
        <f t="shared" si="72"/>
        <v>0</v>
      </c>
      <c r="J567" s="220">
        <f t="shared" si="68"/>
        <v>88</v>
      </c>
      <c r="K567" s="259">
        <v>0</v>
      </c>
      <c r="L567" s="179">
        <f t="shared" si="69"/>
        <v>0</v>
      </c>
      <c r="M567" s="223">
        <v>88</v>
      </c>
      <c r="N567" s="260">
        <v>0</v>
      </c>
      <c r="O567" s="182">
        <f t="shared" si="73"/>
        <v>0</v>
      </c>
      <c r="P567" s="220">
        <f t="shared" si="70"/>
        <v>88</v>
      </c>
      <c r="Q567" s="259">
        <v>0</v>
      </c>
      <c r="R567" s="177">
        <f t="shared" si="74"/>
        <v>0</v>
      </c>
      <c r="S567" s="223">
        <v>88</v>
      </c>
      <c r="T567" s="260">
        <v>0</v>
      </c>
      <c r="U567" s="183">
        <f t="shared" si="75"/>
        <v>0</v>
      </c>
      <c r="V567" s="177">
        <f t="shared" si="71"/>
        <v>0</v>
      </c>
    </row>
    <row r="568" spans="1:22" ht="24.75" thickBot="1" x14ac:dyDescent="0.3">
      <c r="A568" s="194">
        <v>561</v>
      </c>
      <c r="B568" s="291"/>
      <c r="C568" s="175" t="s">
        <v>1125</v>
      </c>
      <c r="D568" s="220">
        <v>100</v>
      </c>
      <c r="E568" s="191" t="s">
        <v>1715</v>
      </c>
      <c r="F568" s="274"/>
      <c r="G568" s="223">
        <v>20</v>
      </c>
      <c r="H568" s="260">
        <v>0</v>
      </c>
      <c r="I568" s="182">
        <f t="shared" si="72"/>
        <v>0</v>
      </c>
      <c r="J568" s="220">
        <f t="shared" si="68"/>
        <v>20</v>
      </c>
      <c r="K568" s="259">
        <v>0</v>
      </c>
      <c r="L568" s="179">
        <f t="shared" si="69"/>
        <v>0</v>
      </c>
      <c r="M568" s="223">
        <v>20</v>
      </c>
      <c r="N568" s="260">
        <v>0</v>
      </c>
      <c r="O568" s="182">
        <f t="shared" si="73"/>
        <v>0</v>
      </c>
      <c r="P568" s="220">
        <f t="shared" si="70"/>
        <v>20</v>
      </c>
      <c r="Q568" s="259">
        <v>0</v>
      </c>
      <c r="R568" s="177">
        <f t="shared" si="74"/>
        <v>0</v>
      </c>
      <c r="S568" s="223">
        <v>20</v>
      </c>
      <c r="T568" s="260">
        <v>0</v>
      </c>
      <c r="U568" s="183">
        <f t="shared" si="75"/>
        <v>0</v>
      </c>
      <c r="V568" s="177">
        <f t="shared" si="71"/>
        <v>0</v>
      </c>
    </row>
    <row r="569" spans="1:22" ht="24.75" thickBot="1" x14ac:dyDescent="0.3">
      <c r="A569" s="194">
        <v>562</v>
      </c>
      <c r="B569" s="291"/>
      <c r="C569" s="175" t="s">
        <v>1126</v>
      </c>
      <c r="D569" s="220">
        <v>100</v>
      </c>
      <c r="E569" s="191" t="s">
        <v>1715</v>
      </c>
      <c r="F569" s="274"/>
      <c r="G569" s="223">
        <v>20</v>
      </c>
      <c r="H569" s="260">
        <v>0</v>
      </c>
      <c r="I569" s="182">
        <f t="shared" si="72"/>
        <v>0</v>
      </c>
      <c r="J569" s="220">
        <f t="shared" si="68"/>
        <v>20</v>
      </c>
      <c r="K569" s="259">
        <v>0</v>
      </c>
      <c r="L569" s="179">
        <f t="shared" si="69"/>
        <v>0</v>
      </c>
      <c r="M569" s="223">
        <v>20</v>
      </c>
      <c r="N569" s="260">
        <v>0</v>
      </c>
      <c r="O569" s="182">
        <f t="shared" si="73"/>
        <v>0</v>
      </c>
      <c r="P569" s="220">
        <f t="shared" si="70"/>
        <v>20</v>
      </c>
      <c r="Q569" s="259">
        <v>0</v>
      </c>
      <c r="R569" s="177">
        <f t="shared" si="74"/>
        <v>0</v>
      </c>
      <c r="S569" s="223">
        <v>20</v>
      </c>
      <c r="T569" s="260">
        <v>0</v>
      </c>
      <c r="U569" s="183">
        <f t="shared" si="75"/>
        <v>0</v>
      </c>
      <c r="V569" s="177">
        <f t="shared" si="71"/>
        <v>0</v>
      </c>
    </row>
    <row r="570" spans="1:22" ht="24.75" thickBot="1" x14ac:dyDescent="0.3">
      <c r="A570" s="194">
        <v>563</v>
      </c>
      <c r="B570" s="292"/>
      <c r="C570" s="175" t="s">
        <v>1127</v>
      </c>
      <c r="D570" s="220">
        <v>100</v>
      </c>
      <c r="E570" s="191" t="s">
        <v>1715</v>
      </c>
      <c r="F570" s="274"/>
      <c r="G570" s="223">
        <v>20</v>
      </c>
      <c r="H570" s="260">
        <v>0</v>
      </c>
      <c r="I570" s="182">
        <f t="shared" si="72"/>
        <v>0</v>
      </c>
      <c r="J570" s="220">
        <f t="shared" si="68"/>
        <v>20</v>
      </c>
      <c r="K570" s="259">
        <v>0</v>
      </c>
      <c r="L570" s="179">
        <f t="shared" si="69"/>
        <v>0</v>
      </c>
      <c r="M570" s="223">
        <v>20</v>
      </c>
      <c r="N570" s="260">
        <v>0</v>
      </c>
      <c r="O570" s="182">
        <f t="shared" si="73"/>
        <v>0</v>
      </c>
      <c r="P570" s="220">
        <f t="shared" si="70"/>
        <v>20</v>
      </c>
      <c r="Q570" s="259">
        <v>0</v>
      </c>
      <c r="R570" s="177">
        <f t="shared" si="74"/>
        <v>0</v>
      </c>
      <c r="S570" s="223">
        <v>20</v>
      </c>
      <c r="T570" s="260">
        <v>0</v>
      </c>
      <c r="U570" s="183">
        <f t="shared" si="75"/>
        <v>0</v>
      </c>
      <c r="V570" s="177">
        <f t="shared" si="71"/>
        <v>0</v>
      </c>
    </row>
    <row r="571" spans="1:22" ht="22.5" customHeight="1" thickBot="1" x14ac:dyDescent="0.3">
      <c r="A571" s="194">
        <v>564</v>
      </c>
      <c r="B571" s="290" t="s">
        <v>1128</v>
      </c>
      <c r="C571" s="175" t="s">
        <v>1129</v>
      </c>
      <c r="D571" s="220">
        <v>440</v>
      </c>
      <c r="E571" s="191" t="s">
        <v>1715</v>
      </c>
      <c r="F571" s="274"/>
      <c r="G571" s="223">
        <v>88</v>
      </c>
      <c r="H571" s="260">
        <v>0</v>
      </c>
      <c r="I571" s="182">
        <f t="shared" si="72"/>
        <v>0</v>
      </c>
      <c r="J571" s="220">
        <f t="shared" si="68"/>
        <v>88</v>
      </c>
      <c r="K571" s="259">
        <v>0</v>
      </c>
      <c r="L571" s="179">
        <f t="shared" si="69"/>
        <v>0</v>
      </c>
      <c r="M571" s="223">
        <v>88</v>
      </c>
      <c r="N571" s="260">
        <v>0</v>
      </c>
      <c r="O571" s="182">
        <f t="shared" si="73"/>
        <v>0</v>
      </c>
      <c r="P571" s="220">
        <f t="shared" si="70"/>
        <v>88</v>
      </c>
      <c r="Q571" s="259">
        <v>0</v>
      </c>
      <c r="R571" s="177">
        <f t="shared" si="74"/>
        <v>0</v>
      </c>
      <c r="S571" s="223">
        <v>88</v>
      </c>
      <c r="T571" s="260">
        <v>0</v>
      </c>
      <c r="U571" s="183">
        <f t="shared" si="75"/>
        <v>0</v>
      </c>
      <c r="V571" s="177">
        <f t="shared" si="71"/>
        <v>0</v>
      </c>
    </row>
    <row r="572" spans="1:22" ht="15.75" thickBot="1" x14ac:dyDescent="0.3">
      <c r="A572" s="194">
        <v>565</v>
      </c>
      <c r="B572" s="291"/>
      <c r="C572" s="175" t="s">
        <v>1130</v>
      </c>
      <c r="D572" s="220">
        <v>440</v>
      </c>
      <c r="E572" s="191" t="s">
        <v>1715</v>
      </c>
      <c r="F572" s="274"/>
      <c r="G572" s="223">
        <v>88</v>
      </c>
      <c r="H572" s="260">
        <v>0</v>
      </c>
      <c r="I572" s="182">
        <f t="shared" si="72"/>
        <v>0</v>
      </c>
      <c r="J572" s="220">
        <f t="shared" si="68"/>
        <v>88</v>
      </c>
      <c r="K572" s="259">
        <v>0</v>
      </c>
      <c r="L572" s="179">
        <f t="shared" si="69"/>
        <v>0</v>
      </c>
      <c r="M572" s="223">
        <v>88</v>
      </c>
      <c r="N572" s="260">
        <v>0</v>
      </c>
      <c r="O572" s="182">
        <f t="shared" si="73"/>
        <v>0</v>
      </c>
      <c r="P572" s="220">
        <f t="shared" si="70"/>
        <v>88</v>
      </c>
      <c r="Q572" s="259">
        <v>0</v>
      </c>
      <c r="R572" s="177">
        <f t="shared" si="74"/>
        <v>0</v>
      </c>
      <c r="S572" s="223">
        <v>88</v>
      </c>
      <c r="T572" s="260">
        <v>0</v>
      </c>
      <c r="U572" s="183">
        <f t="shared" si="75"/>
        <v>0</v>
      </c>
      <c r="V572" s="177">
        <f t="shared" si="71"/>
        <v>0</v>
      </c>
    </row>
    <row r="573" spans="1:22" ht="15.75" thickBot="1" x14ac:dyDescent="0.3">
      <c r="A573" s="194">
        <v>566</v>
      </c>
      <c r="B573" s="291"/>
      <c r="C573" s="175" t="s">
        <v>1131</v>
      </c>
      <c r="D573" s="220">
        <v>440</v>
      </c>
      <c r="E573" s="191" t="s">
        <v>1715</v>
      </c>
      <c r="F573" s="274"/>
      <c r="G573" s="223">
        <v>88</v>
      </c>
      <c r="H573" s="260">
        <v>0</v>
      </c>
      <c r="I573" s="182">
        <f t="shared" si="72"/>
        <v>0</v>
      </c>
      <c r="J573" s="220">
        <f t="shared" si="68"/>
        <v>88</v>
      </c>
      <c r="K573" s="259">
        <v>0</v>
      </c>
      <c r="L573" s="179">
        <f t="shared" si="69"/>
        <v>0</v>
      </c>
      <c r="M573" s="223">
        <v>88</v>
      </c>
      <c r="N573" s="260">
        <v>0</v>
      </c>
      <c r="O573" s="182">
        <f t="shared" si="73"/>
        <v>0</v>
      </c>
      <c r="P573" s="220">
        <f t="shared" si="70"/>
        <v>88</v>
      </c>
      <c r="Q573" s="259">
        <v>0</v>
      </c>
      <c r="R573" s="177">
        <f t="shared" si="74"/>
        <v>0</v>
      </c>
      <c r="S573" s="223">
        <v>88</v>
      </c>
      <c r="T573" s="260">
        <v>0</v>
      </c>
      <c r="U573" s="183">
        <f t="shared" si="75"/>
        <v>0</v>
      </c>
      <c r="V573" s="177">
        <f t="shared" si="71"/>
        <v>0</v>
      </c>
    </row>
    <row r="574" spans="1:22" ht="15.75" thickBot="1" x14ac:dyDescent="0.3">
      <c r="A574" s="194">
        <v>567</v>
      </c>
      <c r="B574" s="291"/>
      <c r="C574" s="175" t="s">
        <v>1132</v>
      </c>
      <c r="D574" s="220">
        <v>440</v>
      </c>
      <c r="E574" s="191" t="s">
        <v>1715</v>
      </c>
      <c r="F574" s="274"/>
      <c r="G574" s="223">
        <v>88</v>
      </c>
      <c r="H574" s="260">
        <v>0</v>
      </c>
      <c r="I574" s="182">
        <f t="shared" si="72"/>
        <v>0</v>
      </c>
      <c r="J574" s="220">
        <f t="shared" si="68"/>
        <v>88</v>
      </c>
      <c r="K574" s="259">
        <v>0</v>
      </c>
      <c r="L574" s="179">
        <f t="shared" si="69"/>
        <v>0</v>
      </c>
      <c r="M574" s="223">
        <v>88</v>
      </c>
      <c r="N574" s="260">
        <v>0</v>
      </c>
      <c r="O574" s="182">
        <f t="shared" si="73"/>
        <v>0</v>
      </c>
      <c r="P574" s="220">
        <f t="shared" si="70"/>
        <v>88</v>
      </c>
      <c r="Q574" s="259">
        <v>0</v>
      </c>
      <c r="R574" s="177">
        <f t="shared" si="74"/>
        <v>0</v>
      </c>
      <c r="S574" s="223">
        <v>88</v>
      </c>
      <c r="T574" s="260">
        <v>0</v>
      </c>
      <c r="U574" s="183">
        <f t="shared" si="75"/>
        <v>0</v>
      </c>
      <c r="V574" s="177">
        <f t="shared" si="71"/>
        <v>0</v>
      </c>
    </row>
    <row r="575" spans="1:22" ht="15.75" thickBot="1" x14ac:dyDescent="0.3">
      <c r="A575" s="194">
        <v>568</v>
      </c>
      <c r="B575" s="291"/>
      <c r="C575" s="175" t="s">
        <v>1133</v>
      </c>
      <c r="D575" s="220">
        <v>440</v>
      </c>
      <c r="E575" s="191" t="s">
        <v>1715</v>
      </c>
      <c r="F575" s="274"/>
      <c r="G575" s="223">
        <v>88</v>
      </c>
      <c r="H575" s="260">
        <v>0</v>
      </c>
      <c r="I575" s="182">
        <f t="shared" si="72"/>
        <v>0</v>
      </c>
      <c r="J575" s="220">
        <f t="shared" si="68"/>
        <v>88</v>
      </c>
      <c r="K575" s="259">
        <v>0</v>
      </c>
      <c r="L575" s="179">
        <f t="shared" si="69"/>
        <v>0</v>
      </c>
      <c r="M575" s="223">
        <v>88</v>
      </c>
      <c r="N575" s="260">
        <v>0</v>
      </c>
      <c r="O575" s="182">
        <f t="shared" si="73"/>
        <v>0</v>
      </c>
      <c r="P575" s="220">
        <f t="shared" si="70"/>
        <v>88</v>
      </c>
      <c r="Q575" s="259">
        <v>0</v>
      </c>
      <c r="R575" s="177">
        <f t="shared" si="74"/>
        <v>0</v>
      </c>
      <c r="S575" s="223">
        <v>88</v>
      </c>
      <c r="T575" s="260">
        <v>0</v>
      </c>
      <c r="U575" s="183">
        <f t="shared" si="75"/>
        <v>0</v>
      </c>
      <c r="V575" s="177">
        <f t="shared" si="71"/>
        <v>0</v>
      </c>
    </row>
    <row r="576" spans="1:22" ht="15.75" thickBot="1" x14ac:dyDescent="0.3">
      <c r="A576" s="194">
        <v>569</v>
      </c>
      <c r="B576" s="291"/>
      <c r="C576" s="175" t="s">
        <v>1134</v>
      </c>
      <c r="D576" s="220">
        <v>100</v>
      </c>
      <c r="E576" s="191" t="s">
        <v>1715</v>
      </c>
      <c r="F576" s="274"/>
      <c r="G576" s="223">
        <v>20</v>
      </c>
      <c r="H576" s="260">
        <v>0</v>
      </c>
      <c r="I576" s="182">
        <f t="shared" si="72"/>
        <v>0</v>
      </c>
      <c r="J576" s="220">
        <f t="shared" si="68"/>
        <v>20</v>
      </c>
      <c r="K576" s="259">
        <v>0</v>
      </c>
      <c r="L576" s="179">
        <f t="shared" si="69"/>
        <v>0</v>
      </c>
      <c r="M576" s="223">
        <v>20</v>
      </c>
      <c r="N576" s="260">
        <v>0</v>
      </c>
      <c r="O576" s="182">
        <f t="shared" si="73"/>
        <v>0</v>
      </c>
      <c r="P576" s="220">
        <f t="shared" si="70"/>
        <v>20</v>
      </c>
      <c r="Q576" s="259">
        <v>0</v>
      </c>
      <c r="R576" s="177">
        <f t="shared" si="74"/>
        <v>0</v>
      </c>
      <c r="S576" s="223">
        <v>20</v>
      </c>
      <c r="T576" s="260">
        <v>0</v>
      </c>
      <c r="U576" s="183">
        <f t="shared" si="75"/>
        <v>0</v>
      </c>
      <c r="V576" s="177">
        <f t="shared" si="71"/>
        <v>0</v>
      </c>
    </row>
    <row r="577" spans="1:22" ht="15.75" thickBot="1" x14ac:dyDescent="0.3">
      <c r="A577" s="194">
        <v>570</v>
      </c>
      <c r="B577" s="291"/>
      <c r="C577" s="175" t="s">
        <v>1135</v>
      </c>
      <c r="D577" s="220">
        <v>100</v>
      </c>
      <c r="E577" s="191" t="s">
        <v>1715</v>
      </c>
      <c r="F577" s="274"/>
      <c r="G577" s="223">
        <v>20</v>
      </c>
      <c r="H577" s="260">
        <v>0</v>
      </c>
      <c r="I577" s="182">
        <f t="shared" si="72"/>
        <v>0</v>
      </c>
      <c r="J577" s="220">
        <f t="shared" si="68"/>
        <v>20</v>
      </c>
      <c r="K577" s="259">
        <v>0</v>
      </c>
      <c r="L577" s="179">
        <f t="shared" si="69"/>
        <v>0</v>
      </c>
      <c r="M577" s="223">
        <v>20</v>
      </c>
      <c r="N577" s="260">
        <v>0</v>
      </c>
      <c r="O577" s="182">
        <f t="shared" si="73"/>
        <v>0</v>
      </c>
      <c r="P577" s="220">
        <f t="shared" si="70"/>
        <v>20</v>
      </c>
      <c r="Q577" s="259">
        <v>0</v>
      </c>
      <c r="R577" s="177">
        <f t="shared" si="74"/>
        <v>0</v>
      </c>
      <c r="S577" s="223">
        <v>20</v>
      </c>
      <c r="T577" s="260">
        <v>0</v>
      </c>
      <c r="U577" s="183">
        <f t="shared" si="75"/>
        <v>0</v>
      </c>
      <c r="V577" s="177">
        <f t="shared" si="71"/>
        <v>0</v>
      </c>
    </row>
    <row r="578" spans="1:22" ht="15.75" thickBot="1" x14ac:dyDescent="0.3">
      <c r="A578" s="194">
        <v>571</v>
      </c>
      <c r="B578" s="291"/>
      <c r="C578" s="175" t="s">
        <v>1136</v>
      </c>
      <c r="D578" s="220">
        <v>100</v>
      </c>
      <c r="E578" s="191" t="s">
        <v>1715</v>
      </c>
      <c r="F578" s="274"/>
      <c r="G578" s="223">
        <v>20</v>
      </c>
      <c r="H578" s="260">
        <v>0</v>
      </c>
      <c r="I578" s="182">
        <f t="shared" si="72"/>
        <v>0</v>
      </c>
      <c r="J578" s="220">
        <f t="shared" si="68"/>
        <v>20</v>
      </c>
      <c r="K578" s="259">
        <v>0</v>
      </c>
      <c r="L578" s="179">
        <f t="shared" si="69"/>
        <v>0</v>
      </c>
      <c r="M578" s="223">
        <v>20</v>
      </c>
      <c r="N578" s="260">
        <v>0</v>
      </c>
      <c r="O578" s="182">
        <f t="shared" si="73"/>
        <v>0</v>
      </c>
      <c r="P578" s="220">
        <f t="shared" si="70"/>
        <v>20</v>
      </c>
      <c r="Q578" s="259">
        <v>0</v>
      </c>
      <c r="R578" s="177">
        <f t="shared" si="74"/>
        <v>0</v>
      </c>
      <c r="S578" s="223">
        <v>20</v>
      </c>
      <c r="T578" s="260">
        <v>0</v>
      </c>
      <c r="U578" s="183">
        <f t="shared" si="75"/>
        <v>0</v>
      </c>
      <c r="V578" s="177">
        <f t="shared" si="71"/>
        <v>0</v>
      </c>
    </row>
    <row r="579" spans="1:22" ht="15.75" thickBot="1" x14ac:dyDescent="0.3">
      <c r="A579" s="194">
        <v>572</v>
      </c>
      <c r="B579" s="291"/>
      <c r="C579" s="175" t="s">
        <v>1137</v>
      </c>
      <c r="D579" s="220">
        <v>100</v>
      </c>
      <c r="E579" s="191" t="s">
        <v>1715</v>
      </c>
      <c r="F579" s="274"/>
      <c r="G579" s="223">
        <v>20</v>
      </c>
      <c r="H579" s="260">
        <v>0</v>
      </c>
      <c r="I579" s="182">
        <f t="shared" si="72"/>
        <v>0</v>
      </c>
      <c r="J579" s="220">
        <f t="shared" si="68"/>
        <v>20</v>
      </c>
      <c r="K579" s="259">
        <v>0</v>
      </c>
      <c r="L579" s="179">
        <f t="shared" si="69"/>
        <v>0</v>
      </c>
      <c r="M579" s="223">
        <v>20</v>
      </c>
      <c r="N579" s="260">
        <v>0</v>
      </c>
      <c r="O579" s="182">
        <f t="shared" si="73"/>
        <v>0</v>
      </c>
      <c r="P579" s="220">
        <f t="shared" si="70"/>
        <v>20</v>
      </c>
      <c r="Q579" s="259">
        <v>0</v>
      </c>
      <c r="R579" s="177">
        <f t="shared" si="74"/>
        <v>0</v>
      </c>
      <c r="S579" s="223">
        <v>20</v>
      </c>
      <c r="T579" s="260">
        <v>0</v>
      </c>
      <c r="U579" s="183">
        <f t="shared" si="75"/>
        <v>0</v>
      </c>
      <c r="V579" s="177">
        <f t="shared" si="71"/>
        <v>0</v>
      </c>
    </row>
    <row r="580" spans="1:22" ht="15.75" thickBot="1" x14ac:dyDescent="0.3">
      <c r="A580" s="194">
        <v>573</v>
      </c>
      <c r="B580" s="291"/>
      <c r="C580" s="175" t="s">
        <v>1138</v>
      </c>
      <c r="D580" s="220">
        <v>100</v>
      </c>
      <c r="E580" s="191" t="s">
        <v>1715</v>
      </c>
      <c r="F580" s="274"/>
      <c r="G580" s="223">
        <v>20</v>
      </c>
      <c r="H580" s="260">
        <v>0</v>
      </c>
      <c r="I580" s="182">
        <f t="shared" si="72"/>
        <v>0</v>
      </c>
      <c r="J580" s="220">
        <f t="shared" si="68"/>
        <v>20</v>
      </c>
      <c r="K580" s="259">
        <v>0</v>
      </c>
      <c r="L580" s="179">
        <f t="shared" si="69"/>
        <v>0</v>
      </c>
      <c r="M580" s="223">
        <v>20</v>
      </c>
      <c r="N580" s="260">
        <v>0</v>
      </c>
      <c r="O580" s="182">
        <f t="shared" si="73"/>
        <v>0</v>
      </c>
      <c r="P580" s="220">
        <f t="shared" si="70"/>
        <v>20</v>
      </c>
      <c r="Q580" s="259">
        <v>0</v>
      </c>
      <c r="R580" s="177">
        <f t="shared" si="74"/>
        <v>0</v>
      </c>
      <c r="S580" s="223">
        <v>20</v>
      </c>
      <c r="T580" s="260">
        <v>0</v>
      </c>
      <c r="U580" s="183">
        <f t="shared" si="75"/>
        <v>0</v>
      </c>
      <c r="V580" s="177">
        <f t="shared" si="71"/>
        <v>0</v>
      </c>
    </row>
    <row r="581" spans="1:22" ht="24.75" thickBot="1" x14ac:dyDescent="0.3">
      <c r="A581" s="194">
        <v>574</v>
      </c>
      <c r="B581" s="291"/>
      <c r="C581" s="175" t="s">
        <v>1139</v>
      </c>
      <c r="D581" s="220">
        <v>440</v>
      </c>
      <c r="E581" s="191" t="s">
        <v>1715</v>
      </c>
      <c r="F581" s="274"/>
      <c r="G581" s="223">
        <v>88</v>
      </c>
      <c r="H581" s="260">
        <v>0</v>
      </c>
      <c r="I581" s="182">
        <f t="shared" si="72"/>
        <v>0</v>
      </c>
      <c r="J581" s="220">
        <f t="shared" si="68"/>
        <v>88</v>
      </c>
      <c r="K581" s="259">
        <v>0</v>
      </c>
      <c r="L581" s="179">
        <f t="shared" si="69"/>
        <v>0</v>
      </c>
      <c r="M581" s="223">
        <v>88</v>
      </c>
      <c r="N581" s="260">
        <v>0</v>
      </c>
      <c r="O581" s="182">
        <f t="shared" si="73"/>
        <v>0</v>
      </c>
      <c r="P581" s="220">
        <f t="shared" si="70"/>
        <v>88</v>
      </c>
      <c r="Q581" s="259">
        <v>0</v>
      </c>
      <c r="R581" s="177">
        <f t="shared" si="74"/>
        <v>0</v>
      </c>
      <c r="S581" s="223">
        <v>88</v>
      </c>
      <c r="T581" s="260">
        <v>0</v>
      </c>
      <c r="U581" s="183">
        <f t="shared" si="75"/>
        <v>0</v>
      </c>
      <c r="V581" s="177">
        <f t="shared" si="71"/>
        <v>0</v>
      </c>
    </row>
    <row r="582" spans="1:22" ht="24.75" thickBot="1" x14ac:dyDescent="0.3">
      <c r="A582" s="194">
        <v>575</v>
      </c>
      <c r="B582" s="291"/>
      <c r="C582" s="175" t="s">
        <v>1140</v>
      </c>
      <c r="D582" s="220">
        <v>440</v>
      </c>
      <c r="E582" s="191" t="s">
        <v>1715</v>
      </c>
      <c r="F582" s="274"/>
      <c r="G582" s="223">
        <v>88</v>
      </c>
      <c r="H582" s="260">
        <v>0</v>
      </c>
      <c r="I582" s="182">
        <f t="shared" si="72"/>
        <v>0</v>
      </c>
      <c r="J582" s="220">
        <f t="shared" si="68"/>
        <v>88</v>
      </c>
      <c r="K582" s="259">
        <v>0</v>
      </c>
      <c r="L582" s="179">
        <f t="shared" si="69"/>
        <v>0</v>
      </c>
      <c r="M582" s="223">
        <v>88</v>
      </c>
      <c r="N582" s="260">
        <v>0</v>
      </c>
      <c r="O582" s="182">
        <f t="shared" si="73"/>
        <v>0</v>
      </c>
      <c r="P582" s="220">
        <f t="shared" si="70"/>
        <v>88</v>
      </c>
      <c r="Q582" s="259">
        <v>0</v>
      </c>
      <c r="R582" s="177">
        <f t="shared" si="74"/>
        <v>0</v>
      </c>
      <c r="S582" s="223">
        <v>88</v>
      </c>
      <c r="T582" s="260">
        <v>0</v>
      </c>
      <c r="U582" s="183">
        <f t="shared" si="75"/>
        <v>0</v>
      </c>
      <c r="V582" s="177">
        <f t="shared" si="71"/>
        <v>0</v>
      </c>
    </row>
    <row r="583" spans="1:22" ht="24.75" thickBot="1" x14ac:dyDescent="0.3">
      <c r="A583" s="194">
        <v>576</v>
      </c>
      <c r="B583" s="291"/>
      <c r="C583" s="175" t="s">
        <v>1141</v>
      </c>
      <c r="D583" s="220">
        <v>440</v>
      </c>
      <c r="E583" s="191" t="s">
        <v>1715</v>
      </c>
      <c r="F583" s="274"/>
      <c r="G583" s="223">
        <v>88</v>
      </c>
      <c r="H583" s="260">
        <v>0</v>
      </c>
      <c r="I583" s="182">
        <f t="shared" si="72"/>
        <v>0</v>
      </c>
      <c r="J583" s="220">
        <f t="shared" si="68"/>
        <v>88</v>
      </c>
      <c r="K583" s="259">
        <v>0</v>
      </c>
      <c r="L583" s="179">
        <f t="shared" si="69"/>
        <v>0</v>
      </c>
      <c r="M583" s="223">
        <v>88</v>
      </c>
      <c r="N583" s="260">
        <v>0</v>
      </c>
      <c r="O583" s="182">
        <f t="shared" si="73"/>
        <v>0</v>
      </c>
      <c r="P583" s="220">
        <f t="shared" si="70"/>
        <v>88</v>
      </c>
      <c r="Q583" s="259">
        <v>0</v>
      </c>
      <c r="R583" s="177">
        <f t="shared" si="74"/>
        <v>0</v>
      </c>
      <c r="S583" s="223">
        <v>88</v>
      </c>
      <c r="T583" s="260">
        <v>0</v>
      </c>
      <c r="U583" s="183">
        <f t="shared" si="75"/>
        <v>0</v>
      </c>
      <c r="V583" s="177">
        <f t="shared" si="71"/>
        <v>0</v>
      </c>
    </row>
    <row r="584" spans="1:22" ht="24.75" thickBot="1" x14ac:dyDescent="0.3">
      <c r="A584" s="194">
        <v>577</v>
      </c>
      <c r="B584" s="291"/>
      <c r="C584" s="175" t="s">
        <v>1142</v>
      </c>
      <c r="D584" s="220">
        <v>440</v>
      </c>
      <c r="E584" s="191" t="s">
        <v>1715</v>
      </c>
      <c r="F584" s="274"/>
      <c r="G584" s="223">
        <v>88</v>
      </c>
      <c r="H584" s="260">
        <v>0</v>
      </c>
      <c r="I584" s="182">
        <f t="shared" si="72"/>
        <v>0</v>
      </c>
      <c r="J584" s="220">
        <f t="shared" si="68"/>
        <v>88</v>
      </c>
      <c r="K584" s="259">
        <v>0</v>
      </c>
      <c r="L584" s="179">
        <f t="shared" si="69"/>
        <v>0</v>
      </c>
      <c r="M584" s="223">
        <v>88</v>
      </c>
      <c r="N584" s="260">
        <v>0</v>
      </c>
      <c r="O584" s="182">
        <f t="shared" si="73"/>
        <v>0</v>
      </c>
      <c r="P584" s="220">
        <f t="shared" si="70"/>
        <v>88</v>
      </c>
      <c r="Q584" s="259">
        <v>0</v>
      </c>
      <c r="R584" s="177">
        <f t="shared" si="74"/>
        <v>0</v>
      </c>
      <c r="S584" s="223">
        <v>88</v>
      </c>
      <c r="T584" s="260">
        <v>0</v>
      </c>
      <c r="U584" s="183">
        <f t="shared" si="75"/>
        <v>0</v>
      </c>
      <c r="V584" s="177">
        <f t="shared" si="71"/>
        <v>0</v>
      </c>
    </row>
    <row r="585" spans="1:22" ht="24.75" thickBot="1" x14ac:dyDescent="0.3">
      <c r="A585" s="194">
        <v>578</v>
      </c>
      <c r="B585" s="291"/>
      <c r="C585" s="175" t="s">
        <v>1143</v>
      </c>
      <c r="D585" s="220">
        <v>440</v>
      </c>
      <c r="E585" s="191" t="s">
        <v>1715</v>
      </c>
      <c r="F585" s="274"/>
      <c r="G585" s="223">
        <v>88</v>
      </c>
      <c r="H585" s="260">
        <v>0</v>
      </c>
      <c r="I585" s="182">
        <f t="shared" si="72"/>
        <v>0</v>
      </c>
      <c r="J585" s="220">
        <f t="shared" si="68"/>
        <v>88</v>
      </c>
      <c r="K585" s="259">
        <v>0</v>
      </c>
      <c r="L585" s="179">
        <f t="shared" si="69"/>
        <v>0</v>
      </c>
      <c r="M585" s="223">
        <v>88</v>
      </c>
      <c r="N585" s="260">
        <v>0</v>
      </c>
      <c r="O585" s="182">
        <f t="shared" si="73"/>
        <v>0</v>
      </c>
      <c r="P585" s="220">
        <f t="shared" si="70"/>
        <v>88</v>
      </c>
      <c r="Q585" s="259">
        <v>0</v>
      </c>
      <c r="R585" s="177">
        <f t="shared" si="74"/>
        <v>0</v>
      </c>
      <c r="S585" s="223">
        <v>88</v>
      </c>
      <c r="T585" s="260">
        <v>0</v>
      </c>
      <c r="U585" s="183">
        <f t="shared" si="75"/>
        <v>0</v>
      </c>
      <c r="V585" s="177">
        <f t="shared" si="71"/>
        <v>0</v>
      </c>
    </row>
    <row r="586" spans="1:22" ht="24.75" thickBot="1" x14ac:dyDescent="0.3">
      <c r="A586" s="194">
        <v>579</v>
      </c>
      <c r="B586" s="291"/>
      <c r="C586" s="175" t="s">
        <v>1144</v>
      </c>
      <c r="D586" s="220">
        <v>100</v>
      </c>
      <c r="E586" s="191" t="s">
        <v>1715</v>
      </c>
      <c r="F586" s="274"/>
      <c r="G586" s="223">
        <v>20</v>
      </c>
      <c r="H586" s="260">
        <v>0</v>
      </c>
      <c r="I586" s="182">
        <f t="shared" si="72"/>
        <v>0</v>
      </c>
      <c r="J586" s="220">
        <f t="shared" si="68"/>
        <v>20</v>
      </c>
      <c r="K586" s="259">
        <v>0</v>
      </c>
      <c r="L586" s="179">
        <f t="shared" si="69"/>
        <v>0</v>
      </c>
      <c r="M586" s="223">
        <v>20</v>
      </c>
      <c r="N586" s="260">
        <v>0</v>
      </c>
      <c r="O586" s="182">
        <f t="shared" si="73"/>
        <v>0</v>
      </c>
      <c r="P586" s="220">
        <f t="shared" si="70"/>
        <v>20</v>
      </c>
      <c r="Q586" s="259">
        <v>0</v>
      </c>
      <c r="R586" s="177">
        <f t="shared" si="74"/>
        <v>0</v>
      </c>
      <c r="S586" s="223">
        <v>20</v>
      </c>
      <c r="T586" s="260">
        <v>0</v>
      </c>
      <c r="U586" s="183">
        <f t="shared" si="75"/>
        <v>0</v>
      </c>
      <c r="V586" s="177">
        <f t="shared" si="71"/>
        <v>0</v>
      </c>
    </row>
    <row r="587" spans="1:22" ht="24.75" thickBot="1" x14ac:dyDescent="0.3">
      <c r="A587" s="194">
        <v>580</v>
      </c>
      <c r="B587" s="291"/>
      <c r="C587" s="175" t="s">
        <v>1145</v>
      </c>
      <c r="D587" s="220">
        <v>100</v>
      </c>
      <c r="E587" s="191" t="s">
        <v>1715</v>
      </c>
      <c r="F587" s="274"/>
      <c r="G587" s="223">
        <v>20</v>
      </c>
      <c r="H587" s="260">
        <v>0</v>
      </c>
      <c r="I587" s="182">
        <f t="shared" si="72"/>
        <v>0</v>
      </c>
      <c r="J587" s="220">
        <f t="shared" si="68"/>
        <v>20</v>
      </c>
      <c r="K587" s="259">
        <v>0</v>
      </c>
      <c r="L587" s="179">
        <f t="shared" si="69"/>
        <v>0</v>
      </c>
      <c r="M587" s="223">
        <v>20</v>
      </c>
      <c r="N587" s="260">
        <v>0</v>
      </c>
      <c r="O587" s="182">
        <f t="shared" si="73"/>
        <v>0</v>
      </c>
      <c r="P587" s="220">
        <f t="shared" si="70"/>
        <v>20</v>
      </c>
      <c r="Q587" s="259">
        <v>0</v>
      </c>
      <c r="R587" s="177">
        <f t="shared" si="74"/>
        <v>0</v>
      </c>
      <c r="S587" s="223">
        <v>20</v>
      </c>
      <c r="T587" s="260">
        <v>0</v>
      </c>
      <c r="U587" s="183">
        <f t="shared" si="75"/>
        <v>0</v>
      </c>
      <c r="V587" s="177">
        <f t="shared" si="71"/>
        <v>0</v>
      </c>
    </row>
    <row r="588" spans="1:22" ht="24.75" thickBot="1" x14ac:dyDescent="0.3">
      <c r="A588" s="194">
        <v>581</v>
      </c>
      <c r="B588" s="292"/>
      <c r="C588" s="175" t="s">
        <v>1146</v>
      </c>
      <c r="D588" s="220">
        <v>100</v>
      </c>
      <c r="E588" s="191" t="s">
        <v>1715</v>
      </c>
      <c r="F588" s="274"/>
      <c r="G588" s="223">
        <v>20</v>
      </c>
      <c r="H588" s="260">
        <v>0</v>
      </c>
      <c r="I588" s="182">
        <f t="shared" si="72"/>
        <v>0</v>
      </c>
      <c r="J588" s="220">
        <f t="shared" si="68"/>
        <v>20</v>
      </c>
      <c r="K588" s="259">
        <v>0</v>
      </c>
      <c r="L588" s="179">
        <f t="shared" si="69"/>
        <v>0</v>
      </c>
      <c r="M588" s="223">
        <v>20</v>
      </c>
      <c r="N588" s="260">
        <v>0</v>
      </c>
      <c r="O588" s="182">
        <f t="shared" si="73"/>
        <v>0</v>
      </c>
      <c r="P588" s="220">
        <f t="shared" si="70"/>
        <v>20</v>
      </c>
      <c r="Q588" s="259">
        <v>0</v>
      </c>
      <c r="R588" s="177">
        <f t="shared" si="74"/>
        <v>0</v>
      </c>
      <c r="S588" s="223">
        <v>20</v>
      </c>
      <c r="T588" s="260">
        <v>0</v>
      </c>
      <c r="U588" s="183">
        <f t="shared" si="75"/>
        <v>0</v>
      </c>
      <c r="V588" s="177">
        <f t="shared" si="71"/>
        <v>0</v>
      </c>
    </row>
    <row r="589" spans="1:22" ht="15" customHeight="1" thickBot="1" x14ac:dyDescent="0.3">
      <c r="A589" s="194">
        <v>582</v>
      </c>
      <c r="B589" s="290" t="s">
        <v>1147</v>
      </c>
      <c r="C589" s="175" t="s">
        <v>1148</v>
      </c>
      <c r="D589" s="220">
        <v>440</v>
      </c>
      <c r="E589" s="191" t="s">
        <v>1715</v>
      </c>
      <c r="F589" s="274"/>
      <c r="G589" s="223">
        <v>88</v>
      </c>
      <c r="H589" s="260">
        <v>0</v>
      </c>
      <c r="I589" s="182">
        <f t="shared" si="72"/>
        <v>0</v>
      </c>
      <c r="J589" s="220">
        <f t="shared" si="68"/>
        <v>88</v>
      </c>
      <c r="K589" s="259">
        <v>0</v>
      </c>
      <c r="L589" s="179">
        <f t="shared" si="69"/>
        <v>0</v>
      </c>
      <c r="M589" s="223">
        <v>88</v>
      </c>
      <c r="N589" s="260">
        <v>0</v>
      </c>
      <c r="O589" s="182">
        <f t="shared" si="73"/>
        <v>0</v>
      </c>
      <c r="P589" s="220">
        <f t="shared" si="70"/>
        <v>88</v>
      </c>
      <c r="Q589" s="259">
        <v>0</v>
      </c>
      <c r="R589" s="177">
        <f t="shared" si="74"/>
        <v>0</v>
      </c>
      <c r="S589" s="223">
        <v>88</v>
      </c>
      <c r="T589" s="260">
        <v>0</v>
      </c>
      <c r="U589" s="183">
        <f t="shared" si="75"/>
        <v>0</v>
      </c>
      <c r="V589" s="177">
        <f t="shared" si="71"/>
        <v>0</v>
      </c>
    </row>
    <row r="590" spans="1:22" ht="15.75" thickBot="1" x14ac:dyDescent="0.3">
      <c r="A590" s="194">
        <v>583</v>
      </c>
      <c r="B590" s="291"/>
      <c r="C590" s="175" t="s">
        <v>1149</v>
      </c>
      <c r="D590" s="220">
        <v>440</v>
      </c>
      <c r="E590" s="191" t="s">
        <v>1715</v>
      </c>
      <c r="F590" s="274"/>
      <c r="G590" s="223">
        <v>88</v>
      </c>
      <c r="H590" s="260">
        <v>0</v>
      </c>
      <c r="I590" s="182">
        <f t="shared" si="72"/>
        <v>0</v>
      </c>
      <c r="J590" s="220">
        <f t="shared" si="68"/>
        <v>88</v>
      </c>
      <c r="K590" s="259">
        <v>0</v>
      </c>
      <c r="L590" s="179">
        <f t="shared" si="69"/>
        <v>0</v>
      </c>
      <c r="M590" s="223">
        <v>88</v>
      </c>
      <c r="N590" s="260">
        <v>0</v>
      </c>
      <c r="O590" s="182">
        <f t="shared" si="73"/>
        <v>0</v>
      </c>
      <c r="P590" s="220">
        <f t="shared" si="70"/>
        <v>88</v>
      </c>
      <c r="Q590" s="259">
        <v>0</v>
      </c>
      <c r="R590" s="177">
        <f t="shared" si="74"/>
        <v>0</v>
      </c>
      <c r="S590" s="223">
        <v>88</v>
      </c>
      <c r="T590" s="260">
        <v>0</v>
      </c>
      <c r="U590" s="183">
        <f t="shared" si="75"/>
        <v>0</v>
      </c>
      <c r="V590" s="177">
        <f t="shared" si="71"/>
        <v>0</v>
      </c>
    </row>
    <row r="591" spans="1:22" ht="15.75" thickBot="1" x14ac:dyDescent="0.3">
      <c r="A591" s="194">
        <v>584</v>
      </c>
      <c r="B591" s="291"/>
      <c r="C591" s="175" t="s">
        <v>1150</v>
      </c>
      <c r="D591" s="220">
        <v>440</v>
      </c>
      <c r="E591" s="191" t="s">
        <v>1715</v>
      </c>
      <c r="F591" s="274"/>
      <c r="G591" s="223">
        <v>88</v>
      </c>
      <c r="H591" s="260">
        <v>0</v>
      </c>
      <c r="I591" s="182">
        <f t="shared" si="72"/>
        <v>0</v>
      </c>
      <c r="J591" s="220">
        <f t="shared" si="68"/>
        <v>88</v>
      </c>
      <c r="K591" s="259">
        <v>0</v>
      </c>
      <c r="L591" s="179">
        <f t="shared" si="69"/>
        <v>0</v>
      </c>
      <c r="M591" s="223">
        <v>88</v>
      </c>
      <c r="N591" s="260">
        <v>0</v>
      </c>
      <c r="O591" s="182">
        <f t="shared" si="73"/>
        <v>0</v>
      </c>
      <c r="P591" s="220">
        <f t="shared" si="70"/>
        <v>88</v>
      </c>
      <c r="Q591" s="259">
        <v>0</v>
      </c>
      <c r="R591" s="177">
        <f t="shared" si="74"/>
        <v>0</v>
      </c>
      <c r="S591" s="223">
        <v>88</v>
      </c>
      <c r="T591" s="260">
        <v>0</v>
      </c>
      <c r="U591" s="183">
        <f t="shared" si="75"/>
        <v>0</v>
      </c>
      <c r="V591" s="177">
        <f t="shared" si="71"/>
        <v>0</v>
      </c>
    </row>
    <row r="592" spans="1:22" ht="15.75" thickBot="1" x14ac:dyDescent="0.3">
      <c r="A592" s="194">
        <v>585</v>
      </c>
      <c r="B592" s="291"/>
      <c r="C592" s="175" t="s">
        <v>1151</v>
      </c>
      <c r="D592" s="220">
        <v>440</v>
      </c>
      <c r="E592" s="191" t="s">
        <v>1715</v>
      </c>
      <c r="F592" s="274"/>
      <c r="G592" s="223">
        <v>88</v>
      </c>
      <c r="H592" s="260">
        <v>0</v>
      </c>
      <c r="I592" s="182">
        <f t="shared" si="72"/>
        <v>0</v>
      </c>
      <c r="J592" s="220">
        <f t="shared" ref="J592:J624" si="76">M592</f>
        <v>88</v>
      </c>
      <c r="K592" s="259">
        <v>0</v>
      </c>
      <c r="L592" s="179">
        <f t="shared" ref="L592:L623" si="77">K592*J592</f>
        <v>0</v>
      </c>
      <c r="M592" s="223">
        <v>88</v>
      </c>
      <c r="N592" s="260">
        <v>0</v>
      </c>
      <c r="O592" s="182">
        <f t="shared" si="73"/>
        <v>0</v>
      </c>
      <c r="P592" s="220">
        <f t="shared" ref="P592:P624" si="78">S592</f>
        <v>88</v>
      </c>
      <c r="Q592" s="259">
        <v>0</v>
      </c>
      <c r="R592" s="177">
        <f t="shared" si="74"/>
        <v>0</v>
      </c>
      <c r="S592" s="223">
        <v>88</v>
      </c>
      <c r="T592" s="260">
        <v>0</v>
      </c>
      <c r="U592" s="183">
        <f t="shared" si="75"/>
        <v>0</v>
      </c>
      <c r="V592" s="177">
        <f t="shared" ref="V592:V623" si="79">U592+R592+O592+L592+I592</f>
        <v>0</v>
      </c>
    </row>
    <row r="593" spans="1:22" ht="15.75" thickBot="1" x14ac:dyDescent="0.3">
      <c r="A593" s="194">
        <v>586</v>
      </c>
      <c r="B593" s="291"/>
      <c r="C593" s="175" t="s">
        <v>1152</v>
      </c>
      <c r="D593" s="220">
        <v>440</v>
      </c>
      <c r="E593" s="191" t="s">
        <v>1715</v>
      </c>
      <c r="F593" s="274"/>
      <c r="G593" s="223">
        <v>88</v>
      </c>
      <c r="H593" s="260">
        <v>0</v>
      </c>
      <c r="I593" s="182">
        <f t="shared" ref="I593:I640" si="80">H593*G593</f>
        <v>0</v>
      </c>
      <c r="J593" s="220">
        <f t="shared" si="76"/>
        <v>88</v>
      </c>
      <c r="K593" s="259">
        <v>0</v>
      </c>
      <c r="L593" s="179">
        <f t="shared" si="77"/>
        <v>0</v>
      </c>
      <c r="M593" s="223">
        <v>88</v>
      </c>
      <c r="N593" s="260">
        <v>0</v>
      </c>
      <c r="O593" s="182">
        <f t="shared" ref="O593:O640" si="81">N593*M593</f>
        <v>0</v>
      </c>
      <c r="P593" s="220">
        <f t="shared" si="78"/>
        <v>88</v>
      </c>
      <c r="Q593" s="259">
        <v>0</v>
      </c>
      <c r="R593" s="177">
        <f t="shared" ref="R593:R640" si="82">Q593*P593</f>
        <v>0</v>
      </c>
      <c r="S593" s="223">
        <v>88</v>
      </c>
      <c r="T593" s="260">
        <v>0</v>
      </c>
      <c r="U593" s="183">
        <f t="shared" ref="U593:U640" si="83">T593*S593</f>
        <v>0</v>
      </c>
      <c r="V593" s="177">
        <f t="shared" si="79"/>
        <v>0</v>
      </c>
    </row>
    <row r="594" spans="1:22" ht="15.75" thickBot="1" x14ac:dyDescent="0.3">
      <c r="A594" s="194">
        <v>587</v>
      </c>
      <c r="B594" s="291"/>
      <c r="C594" s="175" t="s">
        <v>1153</v>
      </c>
      <c r="D594" s="220">
        <v>100</v>
      </c>
      <c r="E594" s="191" t="s">
        <v>1715</v>
      </c>
      <c r="F594" s="274"/>
      <c r="G594" s="223">
        <v>20</v>
      </c>
      <c r="H594" s="260">
        <v>0</v>
      </c>
      <c r="I594" s="182">
        <f t="shared" si="80"/>
        <v>0</v>
      </c>
      <c r="J594" s="220">
        <f t="shared" si="76"/>
        <v>20</v>
      </c>
      <c r="K594" s="259">
        <v>0</v>
      </c>
      <c r="L594" s="179">
        <f t="shared" si="77"/>
        <v>0</v>
      </c>
      <c r="M594" s="223">
        <v>20</v>
      </c>
      <c r="N594" s="260">
        <v>0</v>
      </c>
      <c r="O594" s="182">
        <f t="shared" si="81"/>
        <v>0</v>
      </c>
      <c r="P594" s="220">
        <f t="shared" si="78"/>
        <v>20</v>
      </c>
      <c r="Q594" s="259">
        <v>0</v>
      </c>
      <c r="R594" s="177">
        <f t="shared" si="82"/>
        <v>0</v>
      </c>
      <c r="S594" s="223">
        <v>20</v>
      </c>
      <c r="T594" s="260">
        <v>0</v>
      </c>
      <c r="U594" s="183">
        <f t="shared" si="83"/>
        <v>0</v>
      </c>
      <c r="V594" s="177">
        <f t="shared" si="79"/>
        <v>0</v>
      </c>
    </row>
    <row r="595" spans="1:22" ht="15.75" thickBot="1" x14ac:dyDescent="0.3">
      <c r="A595" s="194">
        <v>588</v>
      </c>
      <c r="B595" s="291"/>
      <c r="C595" s="175" t="s">
        <v>1154</v>
      </c>
      <c r="D595" s="220">
        <v>100</v>
      </c>
      <c r="E595" s="191" t="s">
        <v>1715</v>
      </c>
      <c r="F595" s="274"/>
      <c r="G595" s="223">
        <v>20</v>
      </c>
      <c r="H595" s="260">
        <v>0</v>
      </c>
      <c r="I595" s="182">
        <f t="shared" si="80"/>
        <v>0</v>
      </c>
      <c r="J595" s="220">
        <f t="shared" si="76"/>
        <v>20</v>
      </c>
      <c r="K595" s="259">
        <v>0</v>
      </c>
      <c r="L595" s="179">
        <f t="shared" si="77"/>
        <v>0</v>
      </c>
      <c r="M595" s="223">
        <v>20</v>
      </c>
      <c r="N595" s="260">
        <v>0</v>
      </c>
      <c r="O595" s="182">
        <f t="shared" si="81"/>
        <v>0</v>
      </c>
      <c r="P595" s="220">
        <f t="shared" si="78"/>
        <v>20</v>
      </c>
      <c r="Q595" s="259">
        <v>0</v>
      </c>
      <c r="R595" s="177">
        <f t="shared" si="82"/>
        <v>0</v>
      </c>
      <c r="S595" s="223">
        <v>20</v>
      </c>
      <c r="T595" s="260">
        <v>0</v>
      </c>
      <c r="U595" s="183">
        <f t="shared" si="83"/>
        <v>0</v>
      </c>
      <c r="V595" s="177">
        <f t="shared" si="79"/>
        <v>0</v>
      </c>
    </row>
    <row r="596" spans="1:22" ht="15.75" thickBot="1" x14ac:dyDescent="0.3">
      <c r="A596" s="194">
        <v>589</v>
      </c>
      <c r="B596" s="291"/>
      <c r="C596" s="175" t="s">
        <v>1155</v>
      </c>
      <c r="D596" s="220">
        <v>100</v>
      </c>
      <c r="E596" s="191" t="s">
        <v>1715</v>
      </c>
      <c r="F596" s="274"/>
      <c r="G596" s="223">
        <v>20</v>
      </c>
      <c r="H596" s="260">
        <v>0</v>
      </c>
      <c r="I596" s="182">
        <f t="shared" si="80"/>
        <v>0</v>
      </c>
      <c r="J596" s="220">
        <f t="shared" si="76"/>
        <v>20</v>
      </c>
      <c r="K596" s="259">
        <v>0</v>
      </c>
      <c r="L596" s="179">
        <f t="shared" si="77"/>
        <v>0</v>
      </c>
      <c r="M596" s="223">
        <v>20</v>
      </c>
      <c r="N596" s="260">
        <v>0</v>
      </c>
      <c r="O596" s="182">
        <f t="shared" si="81"/>
        <v>0</v>
      </c>
      <c r="P596" s="220">
        <f t="shared" si="78"/>
        <v>20</v>
      </c>
      <c r="Q596" s="259">
        <v>0</v>
      </c>
      <c r="R596" s="177">
        <f t="shared" si="82"/>
        <v>0</v>
      </c>
      <c r="S596" s="223">
        <v>20</v>
      </c>
      <c r="T596" s="260">
        <v>0</v>
      </c>
      <c r="U596" s="183">
        <f t="shared" si="83"/>
        <v>0</v>
      </c>
      <c r="V596" s="177">
        <f t="shared" si="79"/>
        <v>0</v>
      </c>
    </row>
    <row r="597" spans="1:22" ht="15.75" thickBot="1" x14ac:dyDescent="0.3">
      <c r="A597" s="194">
        <v>590</v>
      </c>
      <c r="B597" s="291"/>
      <c r="C597" s="175" t="s">
        <v>1156</v>
      </c>
      <c r="D597" s="220">
        <v>100</v>
      </c>
      <c r="E597" s="191" t="s">
        <v>1715</v>
      </c>
      <c r="F597" s="274"/>
      <c r="G597" s="223">
        <v>20</v>
      </c>
      <c r="H597" s="260">
        <v>0</v>
      </c>
      <c r="I597" s="182">
        <f t="shared" si="80"/>
        <v>0</v>
      </c>
      <c r="J597" s="220">
        <f t="shared" si="76"/>
        <v>20</v>
      </c>
      <c r="K597" s="259">
        <v>0</v>
      </c>
      <c r="L597" s="179">
        <f t="shared" si="77"/>
        <v>0</v>
      </c>
      <c r="M597" s="223">
        <v>20</v>
      </c>
      <c r="N597" s="260">
        <v>0</v>
      </c>
      <c r="O597" s="182">
        <f t="shared" si="81"/>
        <v>0</v>
      </c>
      <c r="P597" s="220">
        <f t="shared" si="78"/>
        <v>20</v>
      </c>
      <c r="Q597" s="259">
        <v>0</v>
      </c>
      <c r="R597" s="177">
        <f t="shared" si="82"/>
        <v>0</v>
      </c>
      <c r="S597" s="223">
        <v>20</v>
      </c>
      <c r="T597" s="260">
        <v>0</v>
      </c>
      <c r="U597" s="183">
        <f t="shared" si="83"/>
        <v>0</v>
      </c>
      <c r="V597" s="177">
        <f t="shared" si="79"/>
        <v>0</v>
      </c>
    </row>
    <row r="598" spans="1:22" ht="15.75" thickBot="1" x14ac:dyDescent="0.3">
      <c r="A598" s="194">
        <v>591</v>
      </c>
      <c r="B598" s="291"/>
      <c r="C598" s="175" t="s">
        <v>1157</v>
      </c>
      <c r="D598" s="220">
        <v>100</v>
      </c>
      <c r="E598" s="191" t="s">
        <v>1715</v>
      </c>
      <c r="F598" s="274"/>
      <c r="G598" s="223">
        <v>20</v>
      </c>
      <c r="H598" s="260">
        <v>0</v>
      </c>
      <c r="I598" s="182">
        <f t="shared" si="80"/>
        <v>0</v>
      </c>
      <c r="J598" s="220">
        <f t="shared" si="76"/>
        <v>20</v>
      </c>
      <c r="K598" s="259">
        <v>0</v>
      </c>
      <c r="L598" s="179">
        <f t="shared" si="77"/>
        <v>0</v>
      </c>
      <c r="M598" s="223">
        <v>20</v>
      </c>
      <c r="N598" s="260">
        <v>0</v>
      </c>
      <c r="O598" s="182">
        <f t="shared" si="81"/>
        <v>0</v>
      </c>
      <c r="P598" s="220">
        <f t="shared" si="78"/>
        <v>20</v>
      </c>
      <c r="Q598" s="259">
        <v>0</v>
      </c>
      <c r="R598" s="177">
        <f t="shared" si="82"/>
        <v>0</v>
      </c>
      <c r="S598" s="223">
        <v>20</v>
      </c>
      <c r="T598" s="260">
        <v>0</v>
      </c>
      <c r="U598" s="183">
        <f t="shared" si="83"/>
        <v>0</v>
      </c>
      <c r="V598" s="177">
        <f t="shared" si="79"/>
        <v>0</v>
      </c>
    </row>
    <row r="599" spans="1:22" ht="15.75" thickBot="1" x14ac:dyDescent="0.3">
      <c r="A599" s="194">
        <v>592</v>
      </c>
      <c r="B599" s="291"/>
      <c r="C599" s="175" t="s">
        <v>1158</v>
      </c>
      <c r="D599" s="220">
        <v>440</v>
      </c>
      <c r="E599" s="191" t="s">
        <v>1715</v>
      </c>
      <c r="F599" s="274"/>
      <c r="G599" s="223">
        <v>88</v>
      </c>
      <c r="H599" s="260">
        <v>0</v>
      </c>
      <c r="I599" s="182">
        <f t="shared" si="80"/>
        <v>0</v>
      </c>
      <c r="J599" s="220">
        <f t="shared" si="76"/>
        <v>88</v>
      </c>
      <c r="K599" s="259">
        <v>0</v>
      </c>
      <c r="L599" s="179">
        <f t="shared" si="77"/>
        <v>0</v>
      </c>
      <c r="M599" s="223">
        <v>88</v>
      </c>
      <c r="N599" s="260">
        <v>0</v>
      </c>
      <c r="O599" s="182">
        <f t="shared" si="81"/>
        <v>0</v>
      </c>
      <c r="P599" s="220">
        <f t="shared" si="78"/>
        <v>88</v>
      </c>
      <c r="Q599" s="259">
        <v>0</v>
      </c>
      <c r="R599" s="177">
        <f t="shared" si="82"/>
        <v>0</v>
      </c>
      <c r="S599" s="223">
        <v>88</v>
      </c>
      <c r="T599" s="260">
        <v>0</v>
      </c>
      <c r="U599" s="183">
        <f t="shared" si="83"/>
        <v>0</v>
      </c>
      <c r="V599" s="177">
        <f t="shared" si="79"/>
        <v>0</v>
      </c>
    </row>
    <row r="600" spans="1:22" ht="15.75" thickBot="1" x14ac:dyDescent="0.3">
      <c r="A600" s="194">
        <v>593</v>
      </c>
      <c r="B600" s="291"/>
      <c r="C600" s="175" t="s">
        <v>1159</v>
      </c>
      <c r="D600" s="220">
        <v>440</v>
      </c>
      <c r="E600" s="191" t="s">
        <v>1715</v>
      </c>
      <c r="F600" s="274"/>
      <c r="G600" s="223">
        <v>88</v>
      </c>
      <c r="H600" s="260">
        <v>0</v>
      </c>
      <c r="I600" s="182">
        <f t="shared" si="80"/>
        <v>0</v>
      </c>
      <c r="J600" s="220">
        <f t="shared" si="76"/>
        <v>88</v>
      </c>
      <c r="K600" s="259">
        <v>0</v>
      </c>
      <c r="L600" s="179">
        <f t="shared" si="77"/>
        <v>0</v>
      </c>
      <c r="M600" s="223">
        <v>88</v>
      </c>
      <c r="N600" s="260">
        <v>0</v>
      </c>
      <c r="O600" s="182">
        <f t="shared" si="81"/>
        <v>0</v>
      </c>
      <c r="P600" s="220">
        <f t="shared" si="78"/>
        <v>88</v>
      </c>
      <c r="Q600" s="259">
        <v>0</v>
      </c>
      <c r="R600" s="177">
        <f t="shared" si="82"/>
        <v>0</v>
      </c>
      <c r="S600" s="223">
        <v>88</v>
      </c>
      <c r="T600" s="260">
        <v>0</v>
      </c>
      <c r="U600" s="183">
        <f t="shared" si="83"/>
        <v>0</v>
      </c>
      <c r="V600" s="177">
        <f t="shared" si="79"/>
        <v>0</v>
      </c>
    </row>
    <row r="601" spans="1:22" ht="15.75" thickBot="1" x14ac:dyDescent="0.3">
      <c r="A601" s="194">
        <v>594</v>
      </c>
      <c r="B601" s="291"/>
      <c r="C601" s="175" t="s">
        <v>1160</v>
      </c>
      <c r="D601" s="220">
        <v>440</v>
      </c>
      <c r="E601" s="191" t="s">
        <v>1715</v>
      </c>
      <c r="F601" s="274"/>
      <c r="G601" s="223">
        <v>88</v>
      </c>
      <c r="H601" s="260">
        <v>0</v>
      </c>
      <c r="I601" s="182">
        <f t="shared" si="80"/>
        <v>0</v>
      </c>
      <c r="J601" s="220">
        <f t="shared" si="76"/>
        <v>88</v>
      </c>
      <c r="K601" s="259">
        <v>0</v>
      </c>
      <c r="L601" s="179">
        <f t="shared" si="77"/>
        <v>0</v>
      </c>
      <c r="M601" s="223">
        <v>88</v>
      </c>
      <c r="N601" s="260">
        <v>0</v>
      </c>
      <c r="O601" s="182">
        <f t="shared" si="81"/>
        <v>0</v>
      </c>
      <c r="P601" s="220">
        <f t="shared" si="78"/>
        <v>88</v>
      </c>
      <c r="Q601" s="259">
        <v>0</v>
      </c>
      <c r="R601" s="177">
        <f t="shared" si="82"/>
        <v>0</v>
      </c>
      <c r="S601" s="223">
        <v>88</v>
      </c>
      <c r="T601" s="260">
        <v>0</v>
      </c>
      <c r="U601" s="183">
        <f t="shared" si="83"/>
        <v>0</v>
      </c>
      <c r="V601" s="177">
        <f t="shared" si="79"/>
        <v>0</v>
      </c>
    </row>
    <row r="602" spans="1:22" ht="15.75" thickBot="1" x14ac:dyDescent="0.3">
      <c r="A602" s="194">
        <v>595</v>
      </c>
      <c r="B602" s="291"/>
      <c r="C602" s="175" t="s">
        <v>1161</v>
      </c>
      <c r="D602" s="220">
        <v>440</v>
      </c>
      <c r="E602" s="191" t="s">
        <v>1715</v>
      </c>
      <c r="F602" s="274"/>
      <c r="G602" s="223">
        <v>88</v>
      </c>
      <c r="H602" s="260">
        <v>0</v>
      </c>
      <c r="I602" s="182">
        <f t="shared" si="80"/>
        <v>0</v>
      </c>
      <c r="J602" s="220">
        <f t="shared" si="76"/>
        <v>88</v>
      </c>
      <c r="K602" s="259">
        <v>0</v>
      </c>
      <c r="L602" s="179">
        <f t="shared" si="77"/>
        <v>0</v>
      </c>
      <c r="M602" s="223">
        <v>88</v>
      </c>
      <c r="N602" s="260">
        <v>0</v>
      </c>
      <c r="O602" s="182">
        <f t="shared" si="81"/>
        <v>0</v>
      </c>
      <c r="P602" s="220">
        <f t="shared" si="78"/>
        <v>88</v>
      </c>
      <c r="Q602" s="259">
        <v>0</v>
      </c>
      <c r="R602" s="177">
        <f t="shared" si="82"/>
        <v>0</v>
      </c>
      <c r="S602" s="223">
        <v>88</v>
      </c>
      <c r="T602" s="260">
        <v>0</v>
      </c>
      <c r="U602" s="183">
        <f t="shared" si="83"/>
        <v>0</v>
      </c>
      <c r="V602" s="177">
        <f t="shared" si="79"/>
        <v>0</v>
      </c>
    </row>
    <row r="603" spans="1:22" ht="15.75" thickBot="1" x14ac:dyDescent="0.3">
      <c r="A603" s="194">
        <v>596</v>
      </c>
      <c r="B603" s="291"/>
      <c r="C603" s="175" t="s">
        <v>1162</v>
      </c>
      <c r="D603" s="220">
        <v>440</v>
      </c>
      <c r="E603" s="191" t="s">
        <v>1715</v>
      </c>
      <c r="F603" s="274"/>
      <c r="G603" s="223">
        <v>88</v>
      </c>
      <c r="H603" s="260">
        <v>0</v>
      </c>
      <c r="I603" s="182">
        <f t="shared" si="80"/>
        <v>0</v>
      </c>
      <c r="J603" s="220">
        <f t="shared" si="76"/>
        <v>88</v>
      </c>
      <c r="K603" s="259">
        <v>0</v>
      </c>
      <c r="L603" s="179">
        <f t="shared" si="77"/>
        <v>0</v>
      </c>
      <c r="M603" s="223">
        <v>88</v>
      </c>
      <c r="N603" s="260">
        <v>0</v>
      </c>
      <c r="O603" s="182">
        <f t="shared" si="81"/>
        <v>0</v>
      </c>
      <c r="P603" s="220">
        <f t="shared" si="78"/>
        <v>88</v>
      </c>
      <c r="Q603" s="259">
        <v>0</v>
      </c>
      <c r="R603" s="177">
        <f t="shared" si="82"/>
        <v>0</v>
      </c>
      <c r="S603" s="223">
        <v>88</v>
      </c>
      <c r="T603" s="260">
        <v>0</v>
      </c>
      <c r="U603" s="183">
        <f t="shared" si="83"/>
        <v>0</v>
      </c>
      <c r="V603" s="177">
        <f t="shared" si="79"/>
        <v>0</v>
      </c>
    </row>
    <row r="604" spans="1:22" ht="15.75" thickBot="1" x14ac:dyDescent="0.3">
      <c r="A604" s="194">
        <v>597</v>
      </c>
      <c r="B604" s="291"/>
      <c r="C604" s="175" t="s">
        <v>1163</v>
      </c>
      <c r="D604" s="220">
        <v>100</v>
      </c>
      <c r="E604" s="191" t="s">
        <v>1715</v>
      </c>
      <c r="F604" s="274"/>
      <c r="G604" s="223">
        <v>20</v>
      </c>
      <c r="H604" s="260">
        <v>0</v>
      </c>
      <c r="I604" s="182">
        <f t="shared" si="80"/>
        <v>0</v>
      </c>
      <c r="J604" s="220">
        <f t="shared" si="76"/>
        <v>20</v>
      </c>
      <c r="K604" s="259">
        <v>0</v>
      </c>
      <c r="L604" s="179">
        <f t="shared" si="77"/>
        <v>0</v>
      </c>
      <c r="M604" s="223">
        <v>20</v>
      </c>
      <c r="N604" s="260">
        <v>0</v>
      </c>
      <c r="O604" s="182">
        <f t="shared" si="81"/>
        <v>0</v>
      </c>
      <c r="P604" s="220">
        <f t="shared" si="78"/>
        <v>20</v>
      </c>
      <c r="Q604" s="259">
        <v>0</v>
      </c>
      <c r="R604" s="177">
        <f t="shared" si="82"/>
        <v>0</v>
      </c>
      <c r="S604" s="223">
        <v>20</v>
      </c>
      <c r="T604" s="260">
        <v>0</v>
      </c>
      <c r="U604" s="183">
        <f t="shared" si="83"/>
        <v>0</v>
      </c>
      <c r="V604" s="177">
        <f t="shared" si="79"/>
        <v>0</v>
      </c>
    </row>
    <row r="605" spans="1:22" ht="15.75" thickBot="1" x14ac:dyDescent="0.3">
      <c r="A605" s="194">
        <v>598</v>
      </c>
      <c r="B605" s="291"/>
      <c r="C605" s="175" t="s">
        <v>1164</v>
      </c>
      <c r="D605" s="220">
        <v>100</v>
      </c>
      <c r="E605" s="191" t="s">
        <v>1715</v>
      </c>
      <c r="F605" s="274"/>
      <c r="G605" s="223">
        <v>20</v>
      </c>
      <c r="H605" s="260">
        <v>0</v>
      </c>
      <c r="I605" s="182">
        <f t="shared" si="80"/>
        <v>0</v>
      </c>
      <c r="J605" s="220">
        <f t="shared" si="76"/>
        <v>20</v>
      </c>
      <c r="K605" s="259">
        <v>0</v>
      </c>
      <c r="L605" s="179">
        <f t="shared" si="77"/>
        <v>0</v>
      </c>
      <c r="M605" s="223">
        <v>20</v>
      </c>
      <c r="N605" s="260">
        <v>0</v>
      </c>
      <c r="O605" s="182">
        <f t="shared" si="81"/>
        <v>0</v>
      </c>
      <c r="P605" s="220">
        <f t="shared" si="78"/>
        <v>20</v>
      </c>
      <c r="Q605" s="259">
        <v>0</v>
      </c>
      <c r="R605" s="177">
        <f t="shared" si="82"/>
        <v>0</v>
      </c>
      <c r="S605" s="223">
        <v>20</v>
      </c>
      <c r="T605" s="260">
        <v>0</v>
      </c>
      <c r="U605" s="183">
        <f t="shared" si="83"/>
        <v>0</v>
      </c>
      <c r="V605" s="177">
        <f t="shared" si="79"/>
        <v>0</v>
      </c>
    </row>
    <row r="606" spans="1:22" ht="15.75" thickBot="1" x14ac:dyDescent="0.3">
      <c r="A606" s="194">
        <v>599</v>
      </c>
      <c r="B606" s="292"/>
      <c r="C606" s="175" t="s">
        <v>1165</v>
      </c>
      <c r="D606" s="220">
        <v>100</v>
      </c>
      <c r="E606" s="191" t="s">
        <v>1715</v>
      </c>
      <c r="F606" s="274"/>
      <c r="G606" s="223">
        <v>20</v>
      </c>
      <c r="H606" s="260">
        <v>0</v>
      </c>
      <c r="I606" s="182">
        <f t="shared" si="80"/>
        <v>0</v>
      </c>
      <c r="J606" s="220">
        <f t="shared" si="76"/>
        <v>20</v>
      </c>
      <c r="K606" s="259">
        <v>0</v>
      </c>
      <c r="L606" s="179">
        <f t="shared" si="77"/>
        <v>0</v>
      </c>
      <c r="M606" s="223">
        <v>20</v>
      </c>
      <c r="N606" s="260">
        <v>0</v>
      </c>
      <c r="O606" s="182">
        <f t="shared" si="81"/>
        <v>0</v>
      </c>
      <c r="P606" s="220">
        <f t="shared" si="78"/>
        <v>20</v>
      </c>
      <c r="Q606" s="259">
        <v>0</v>
      </c>
      <c r="R606" s="177">
        <f t="shared" si="82"/>
        <v>0</v>
      </c>
      <c r="S606" s="223">
        <v>20</v>
      </c>
      <c r="T606" s="260">
        <v>0</v>
      </c>
      <c r="U606" s="183">
        <f t="shared" si="83"/>
        <v>0</v>
      </c>
      <c r="V606" s="177">
        <f t="shared" si="79"/>
        <v>0</v>
      </c>
    </row>
    <row r="607" spans="1:22" ht="17.25" customHeight="1" thickBot="1" x14ac:dyDescent="0.3">
      <c r="A607" s="194">
        <v>600</v>
      </c>
      <c r="B607" s="290" t="s">
        <v>1166</v>
      </c>
      <c r="C607" s="175" t="s">
        <v>1167</v>
      </c>
      <c r="D607" s="220">
        <v>440</v>
      </c>
      <c r="E607" s="191" t="s">
        <v>1715</v>
      </c>
      <c r="F607" s="274"/>
      <c r="G607" s="223">
        <v>88</v>
      </c>
      <c r="H607" s="260">
        <v>0</v>
      </c>
      <c r="I607" s="182">
        <f t="shared" si="80"/>
        <v>0</v>
      </c>
      <c r="J607" s="220">
        <f t="shared" si="76"/>
        <v>88</v>
      </c>
      <c r="K607" s="259">
        <v>0</v>
      </c>
      <c r="L607" s="179">
        <f t="shared" si="77"/>
        <v>0</v>
      </c>
      <c r="M607" s="223">
        <v>88</v>
      </c>
      <c r="N607" s="260">
        <v>0</v>
      </c>
      <c r="O607" s="182">
        <f t="shared" si="81"/>
        <v>0</v>
      </c>
      <c r="P607" s="220">
        <f t="shared" si="78"/>
        <v>88</v>
      </c>
      <c r="Q607" s="259">
        <v>0</v>
      </c>
      <c r="R607" s="177">
        <f t="shared" si="82"/>
        <v>0</v>
      </c>
      <c r="S607" s="223">
        <v>88</v>
      </c>
      <c r="T607" s="260">
        <v>0</v>
      </c>
      <c r="U607" s="183">
        <f t="shared" si="83"/>
        <v>0</v>
      </c>
      <c r="V607" s="177">
        <f t="shared" si="79"/>
        <v>0</v>
      </c>
    </row>
    <row r="608" spans="1:22" ht="15.75" thickBot="1" x14ac:dyDescent="0.3">
      <c r="A608" s="194">
        <v>601</v>
      </c>
      <c r="B608" s="291"/>
      <c r="C608" s="175" t="s">
        <v>1168</v>
      </c>
      <c r="D608" s="220">
        <v>440</v>
      </c>
      <c r="E608" s="191" t="s">
        <v>1715</v>
      </c>
      <c r="F608" s="274"/>
      <c r="G608" s="223">
        <v>88</v>
      </c>
      <c r="H608" s="260">
        <v>0</v>
      </c>
      <c r="I608" s="182">
        <f t="shared" si="80"/>
        <v>0</v>
      </c>
      <c r="J608" s="220">
        <f t="shared" si="76"/>
        <v>88</v>
      </c>
      <c r="K608" s="259">
        <v>0</v>
      </c>
      <c r="L608" s="179">
        <f t="shared" si="77"/>
        <v>0</v>
      </c>
      <c r="M608" s="223">
        <v>88</v>
      </c>
      <c r="N608" s="260">
        <v>0</v>
      </c>
      <c r="O608" s="182">
        <f t="shared" si="81"/>
        <v>0</v>
      </c>
      <c r="P608" s="220">
        <f t="shared" si="78"/>
        <v>88</v>
      </c>
      <c r="Q608" s="259">
        <v>0</v>
      </c>
      <c r="R608" s="177">
        <f t="shared" si="82"/>
        <v>0</v>
      </c>
      <c r="S608" s="223">
        <v>88</v>
      </c>
      <c r="T608" s="260">
        <v>0</v>
      </c>
      <c r="U608" s="183">
        <f t="shared" si="83"/>
        <v>0</v>
      </c>
      <c r="V608" s="177">
        <f t="shared" si="79"/>
        <v>0</v>
      </c>
    </row>
    <row r="609" spans="1:22" ht="15.75" thickBot="1" x14ac:dyDescent="0.3">
      <c r="A609" s="194">
        <v>602</v>
      </c>
      <c r="B609" s="291"/>
      <c r="C609" s="175" t="s">
        <v>1169</v>
      </c>
      <c r="D609" s="220">
        <v>440</v>
      </c>
      <c r="E609" s="191" t="s">
        <v>1715</v>
      </c>
      <c r="F609" s="274"/>
      <c r="G609" s="223">
        <v>88</v>
      </c>
      <c r="H609" s="260">
        <v>0</v>
      </c>
      <c r="I609" s="182">
        <f t="shared" si="80"/>
        <v>0</v>
      </c>
      <c r="J609" s="220">
        <f t="shared" si="76"/>
        <v>88</v>
      </c>
      <c r="K609" s="259">
        <v>0</v>
      </c>
      <c r="L609" s="179">
        <f t="shared" si="77"/>
        <v>0</v>
      </c>
      <c r="M609" s="223">
        <v>88</v>
      </c>
      <c r="N609" s="260">
        <v>0</v>
      </c>
      <c r="O609" s="182">
        <f t="shared" si="81"/>
        <v>0</v>
      </c>
      <c r="P609" s="220">
        <f t="shared" si="78"/>
        <v>88</v>
      </c>
      <c r="Q609" s="259">
        <v>0</v>
      </c>
      <c r="R609" s="177">
        <f t="shared" si="82"/>
        <v>0</v>
      </c>
      <c r="S609" s="223">
        <v>88</v>
      </c>
      <c r="T609" s="260">
        <v>0</v>
      </c>
      <c r="U609" s="183">
        <f t="shared" si="83"/>
        <v>0</v>
      </c>
      <c r="V609" s="177">
        <f t="shared" si="79"/>
        <v>0</v>
      </c>
    </row>
    <row r="610" spans="1:22" ht="15.75" thickBot="1" x14ac:dyDescent="0.3">
      <c r="A610" s="194">
        <v>603</v>
      </c>
      <c r="B610" s="291"/>
      <c r="C610" s="175" t="s">
        <v>1170</v>
      </c>
      <c r="D610" s="220">
        <v>440</v>
      </c>
      <c r="E610" s="191" t="s">
        <v>1715</v>
      </c>
      <c r="F610" s="274"/>
      <c r="G610" s="223">
        <v>88</v>
      </c>
      <c r="H610" s="260">
        <v>0</v>
      </c>
      <c r="I610" s="182">
        <f t="shared" si="80"/>
        <v>0</v>
      </c>
      <c r="J610" s="220">
        <f t="shared" si="76"/>
        <v>88</v>
      </c>
      <c r="K610" s="259">
        <v>0</v>
      </c>
      <c r="L610" s="179">
        <f t="shared" si="77"/>
        <v>0</v>
      </c>
      <c r="M610" s="223">
        <v>88</v>
      </c>
      <c r="N610" s="260">
        <v>0</v>
      </c>
      <c r="O610" s="182">
        <f t="shared" si="81"/>
        <v>0</v>
      </c>
      <c r="P610" s="220">
        <f t="shared" si="78"/>
        <v>88</v>
      </c>
      <c r="Q610" s="259">
        <v>0</v>
      </c>
      <c r="R610" s="177">
        <f t="shared" si="82"/>
        <v>0</v>
      </c>
      <c r="S610" s="223">
        <v>88</v>
      </c>
      <c r="T610" s="260">
        <v>0</v>
      </c>
      <c r="U610" s="183">
        <f t="shared" si="83"/>
        <v>0</v>
      </c>
      <c r="V610" s="177">
        <f t="shared" si="79"/>
        <v>0</v>
      </c>
    </row>
    <row r="611" spans="1:22" ht="15.75" thickBot="1" x14ac:dyDescent="0.3">
      <c r="A611" s="194">
        <v>604</v>
      </c>
      <c r="B611" s="291"/>
      <c r="C611" s="175" t="s">
        <v>1171</v>
      </c>
      <c r="D611" s="220">
        <v>440</v>
      </c>
      <c r="E611" s="191" t="s">
        <v>1715</v>
      </c>
      <c r="F611" s="274"/>
      <c r="G611" s="223">
        <v>88</v>
      </c>
      <c r="H611" s="260">
        <v>0</v>
      </c>
      <c r="I611" s="182">
        <f t="shared" si="80"/>
        <v>0</v>
      </c>
      <c r="J611" s="220">
        <f t="shared" si="76"/>
        <v>88</v>
      </c>
      <c r="K611" s="259">
        <v>0</v>
      </c>
      <c r="L611" s="179">
        <f t="shared" si="77"/>
        <v>0</v>
      </c>
      <c r="M611" s="223">
        <v>88</v>
      </c>
      <c r="N611" s="260">
        <v>0</v>
      </c>
      <c r="O611" s="182">
        <f t="shared" si="81"/>
        <v>0</v>
      </c>
      <c r="P611" s="220">
        <f t="shared" si="78"/>
        <v>88</v>
      </c>
      <c r="Q611" s="259">
        <v>0</v>
      </c>
      <c r="R611" s="177">
        <f t="shared" si="82"/>
        <v>0</v>
      </c>
      <c r="S611" s="223">
        <v>88</v>
      </c>
      <c r="T611" s="260">
        <v>0</v>
      </c>
      <c r="U611" s="183">
        <f t="shared" si="83"/>
        <v>0</v>
      </c>
      <c r="V611" s="177">
        <f t="shared" si="79"/>
        <v>0</v>
      </c>
    </row>
    <row r="612" spans="1:22" ht="15.75" thickBot="1" x14ac:dyDescent="0.3">
      <c r="A612" s="194">
        <v>605</v>
      </c>
      <c r="B612" s="291"/>
      <c r="C612" s="175" t="s">
        <v>1172</v>
      </c>
      <c r="D612" s="220">
        <v>100</v>
      </c>
      <c r="E612" s="191" t="s">
        <v>1715</v>
      </c>
      <c r="F612" s="274"/>
      <c r="G612" s="223">
        <v>20</v>
      </c>
      <c r="H612" s="260">
        <v>0</v>
      </c>
      <c r="I612" s="182">
        <f t="shared" si="80"/>
        <v>0</v>
      </c>
      <c r="J612" s="220">
        <f t="shared" si="76"/>
        <v>20</v>
      </c>
      <c r="K612" s="259">
        <v>0</v>
      </c>
      <c r="L612" s="179">
        <f t="shared" si="77"/>
        <v>0</v>
      </c>
      <c r="M612" s="223">
        <v>20</v>
      </c>
      <c r="N612" s="260">
        <v>0</v>
      </c>
      <c r="O612" s="182">
        <f t="shared" si="81"/>
        <v>0</v>
      </c>
      <c r="P612" s="220">
        <f t="shared" si="78"/>
        <v>20</v>
      </c>
      <c r="Q612" s="259">
        <v>0</v>
      </c>
      <c r="R612" s="177">
        <f t="shared" si="82"/>
        <v>0</v>
      </c>
      <c r="S612" s="223">
        <v>20</v>
      </c>
      <c r="T612" s="260">
        <v>0</v>
      </c>
      <c r="U612" s="183">
        <f t="shared" si="83"/>
        <v>0</v>
      </c>
      <c r="V612" s="177">
        <f t="shared" si="79"/>
        <v>0</v>
      </c>
    </row>
    <row r="613" spans="1:22" ht="15.75" thickBot="1" x14ac:dyDescent="0.3">
      <c r="A613" s="194">
        <v>606</v>
      </c>
      <c r="B613" s="291"/>
      <c r="C613" s="175" t="s">
        <v>1173</v>
      </c>
      <c r="D613" s="220">
        <v>100</v>
      </c>
      <c r="E613" s="191" t="s">
        <v>1715</v>
      </c>
      <c r="F613" s="274"/>
      <c r="G613" s="223">
        <v>20</v>
      </c>
      <c r="H613" s="260">
        <v>0</v>
      </c>
      <c r="I613" s="182">
        <f t="shared" si="80"/>
        <v>0</v>
      </c>
      <c r="J613" s="220">
        <f t="shared" si="76"/>
        <v>20</v>
      </c>
      <c r="K613" s="259">
        <v>0</v>
      </c>
      <c r="L613" s="179">
        <f t="shared" si="77"/>
        <v>0</v>
      </c>
      <c r="M613" s="223">
        <v>20</v>
      </c>
      <c r="N613" s="260">
        <v>0</v>
      </c>
      <c r="O613" s="182">
        <f t="shared" si="81"/>
        <v>0</v>
      </c>
      <c r="P613" s="220">
        <f t="shared" si="78"/>
        <v>20</v>
      </c>
      <c r="Q613" s="259">
        <v>0</v>
      </c>
      <c r="R613" s="177">
        <f t="shared" si="82"/>
        <v>0</v>
      </c>
      <c r="S613" s="223">
        <v>20</v>
      </c>
      <c r="T613" s="260">
        <v>0</v>
      </c>
      <c r="U613" s="183">
        <f t="shared" si="83"/>
        <v>0</v>
      </c>
      <c r="V613" s="177">
        <f t="shared" si="79"/>
        <v>0</v>
      </c>
    </row>
    <row r="614" spans="1:22" ht="15.75" thickBot="1" x14ac:dyDescent="0.3">
      <c r="A614" s="194">
        <v>607</v>
      </c>
      <c r="B614" s="291"/>
      <c r="C614" s="175" t="s">
        <v>1174</v>
      </c>
      <c r="D614" s="220">
        <v>100</v>
      </c>
      <c r="E614" s="191" t="s">
        <v>1715</v>
      </c>
      <c r="F614" s="274"/>
      <c r="G614" s="223">
        <v>20</v>
      </c>
      <c r="H614" s="260">
        <v>0</v>
      </c>
      <c r="I614" s="182">
        <f t="shared" si="80"/>
        <v>0</v>
      </c>
      <c r="J614" s="220">
        <f t="shared" si="76"/>
        <v>20</v>
      </c>
      <c r="K614" s="259">
        <v>0</v>
      </c>
      <c r="L614" s="179">
        <f t="shared" si="77"/>
        <v>0</v>
      </c>
      <c r="M614" s="223">
        <v>20</v>
      </c>
      <c r="N614" s="260">
        <v>0</v>
      </c>
      <c r="O614" s="182">
        <f t="shared" si="81"/>
        <v>0</v>
      </c>
      <c r="P614" s="220">
        <f t="shared" si="78"/>
        <v>20</v>
      </c>
      <c r="Q614" s="259">
        <v>0</v>
      </c>
      <c r="R614" s="177">
        <f t="shared" si="82"/>
        <v>0</v>
      </c>
      <c r="S614" s="223">
        <v>20</v>
      </c>
      <c r="T614" s="260">
        <v>0</v>
      </c>
      <c r="U614" s="183">
        <f t="shared" si="83"/>
        <v>0</v>
      </c>
      <c r="V614" s="177">
        <f t="shared" si="79"/>
        <v>0</v>
      </c>
    </row>
    <row r="615" spans="1:22" ht="15.75" thickBot="1" x14ac:dyDescent="0.3">
      <c r="A615" s="194">
        <v>608</v>
      </c>
      <c r="B615" s="291"/>
      <c r="C615" s="175" t="s">
        <v>1175</v>
      </c>
      <c r="D615" s="220">
        <v>100</v>
      </c>
      <c r="E615" s="191" t="s">
        <v>1715</v>
      </c>
      <c r="F615" s="274"/>
      <c r="G615" s="223">
        <v>20</v>
      </c>
      <c r="H615" s="260">
        <v>0</v>
      </c>
      <c r="I615" s="182">
        <f t="shared" si="80"/>
        <v>0</v>
      </c>
      <c r="J615" s="220">
        <f t="shared" si="76"/>
        <v>20</v>
      </c>
      <c r="K615" s="259">
        <v>0</v>
      </c>
      <c r="L615" s="179">
        <f t="shared" si="77"/>
        <v>0</v>
      </c>
      <c r="M615" s="223">
        <v>20</v>
      </c>
      <c r="N615" s="260">
        <v>0</v>
      </c>
      <c r="O615" s="182">
        <f t="shared" si="81"/>
        <v>0</v>
      </c>
      <c r="P615" s="220">
        <f t="shared" si="78"/>
        <v>20</v>
      </c>
      <c r="Q615" s="259">
        <v>0</v>
      </c>
      <c r="R615" s="177">
        <f t="shared" si="82"/>
        <v>0</v>
      </c>
      <c r="S615" s="223">
        <v>20</v>
      </c>
      <c r="T615" s="260">
        <v>0</v>
      </c>
      <c r="U615" s="183">
        <f t="shared" si="83"/>
        <v>0</v>
      </c>
      <c r="V615" s="177">
        <f t="shared" si="79"/>
        <v>0</v>
      </c>
    </row>
    <row r="616" spans="1:22" ht="15.75" thickBot="1" x14ac:dyDescent="0.3">
      <c r="A616" s="194">
        <v>609</v>
      </c>
      <c r="B616" s="291"/>
      <c r="C616" s="175" t="s">
        <v>1176</v>
      </c>
      <c r="D616" s="220">
        <v>100</v>
      </c>
      <c r="E616" s="191" t="s">
        <v>1715</v>
      </c>
      <c r="F616" s="274"/>
      <c r="G616" s="223">
        <v>20</v>
      </c>
      <c r="H616" s="260">
        <v>0</v>
      </c>
      <c r="I616" s="182">
        <f t="shared" si="80"/>
        <v>0</v>
      </c>
      <c r="J616" s="220">
        <f t="shared" si="76"/>
        <v>20</v>
      </c>
      <c r="K616" s="259">
        <v>0</v>
      </c>
      <c r="L616" s="179">
        <f t="shared" si="77"/>
        <v>0</v>
      </c>
      <c r="M616" s="223">
        <v>20</v>
      </c>
      <c r="N616" s="260">
        <v>0</v>
      </c>
      <c r="O616" s="182">
        <f t="shared" si="81"/>
        <v>0</v>
      </c>
      <c r="P616" s="220">
        <f t="shared" si="78"/>
        <v>20</v>
      </c>
      <c r="Q616" s="259">
        <v>0</v>
      </c>
      <c r="R616" s="177">
        <f t="shared" si="82"/>
        <v>0</v>
      </c>
      <c r="S616" s="223">
        <v>20</v>
      </c>
      <c r="T616" s="260">
        <v>0</v>
      </c>
      <c r="U616" s="183">
        <f t="shared" si="83"/>
        <v>0</v>
      </c>
      <c r="V616" s="177">
        <f t="shared" si="79"/>
        <v>0</v>
      </c>
    </row>
    <row r="617" spans="1:22" ht="15.75" thickBot="1" x14ac:dyDescent="0.3">
      <c r="A617" s="194">
        <v>610</v>
      </c>
      <c r="B617" s="291"/>
      <c r="C617" s="175" t="s">
        <v>1177</v>
      </c>
      <c r="D617" s="220">
        <v>440</v>
      </c>
      <c r="E617" s="191" t="s">
        <v>1715</v>
      </c>
      <c r="F617" s="274"/>
      <c r="G617" s="223">
        <v>88</v>
      </c>
      <c r="H617" s="260">
        <v>0</v>
      </c>
      <c r="I617" s="182">
        <f t="shared" si="80"/>
        <v>0</v>
      </c>
      <c r="J617" s="220">
        <f t="shared" si="76"/>
        <v>88</v>
      </c>
      <c r="K617" s="259">
        <v>0</v>
      </c>
      <c r="L617" s="179">
        <f t="shared" si="77"/>
        <v>0</v>
      </c>
      <c r="M617" s="223">
        <v>88</v>
      </c>
      <c r="N617" s="260">
        <v>0</v>
      </c>
      <c r="O617" s="182">
        <f t="shared" si="81"/>
        <v>0</v>
      </c>
      <c r="P617" s="220">
        <f t="shared" si="78"/>
        <v>88</v>
      </c>
      <c r="Q617" s="259">
        <v>0</v>
      </c>
      <c r="R617" s="177">
        <f t="shared" si="82"/>
        <v>0</v>
      </c>
      <c r="S617" s="223">
        <v>88</v>
      </c>
      <c r="T617" s="260">
        <v>0</v>
      </c>
      <c r="U617" s="183">
        <f t="shared" si="83"/>
        <v>0</v>
      </c>
      <c r="V617" s="177">
        <f t="shared" si="79"/>
        <v>0</v>
      </c>
    </row>
    <row r="618" spans="1:22" ht="15.75" thickBot="1" x14ac:dyDescent="0.3">
      <c r="A618" s="194">
        <v>611</v>
      </c>
      <c r="B618" s="291"/>
      <c r="C618" s="175" t="s">
        <v>1178</v>
      </c>
      <c r="D618" s="220">
        <v>440</v>
      </c>
      <c r="E618" s="191" t="s">
        <v>1715</v>
      </c>
      <c r="F618" s="274"/>
      <c r="G618" s="223">
        <v>88</v>
      </c>
      <c r="H618" s="260">
        <v>0</v>
      </c>
      <c r="I618" s="182">
        <f t="shared" si="80"/>
        <v>0</v>
      </c>
      <c r="J618" s="220">
        <f t="shared" si="76"/>
        <v>88</v>
      </c>
      <c r="K618" s="259">
        <v>0</v>
      </c>
      <c r="L618" s="179">
        <f t="shared" si="77"/>
        <v>0</v>
      </c>
      <c r="M618" s="223">
        <v>88</v>
      </c>
      <c r="N618" s="260">
        <v>0</v>
      </c>
      <c r="O618" s="182">
        <f t="shared" si="81"/>
        <v>0</v>
      </c>
      <c r="P618" s="220">
        <f t="shared" si="78"/>
        <v>88</v>
      </c>
      <c r="Q618" s="259">
        <v>0</v>
      </c>
      <c r="R618" s="177">
        <f t="shared" si="82"/>
        <v>0</v>
      </c>
      <c r="S618" s="223">
        <v>88</v>
      </c>
      <c r="T618" s="260">
        <v>0</v>
      </c>
      <c r="U618" s="183">
        <f t="shared" si="83"/>
        <v>0</v>
      </c>
      <c r="V618" s="177">
        <f t="shared" si="79"/>
        <v>0</v>
      </c>
    </row>
    <row r="619" spans="1:22" ht="15.75" thickBot="1" x14ac:dyDescent="0.3">
      <c r="A619" s="194">
        <v>612</v>
      </c>
      <c r="B619" s="291"/>
      <c r="C619" s="175" t="s">
        <v>1179</v>
      </c>
      <c r="D619" s="220">
        <v>440</v>
      </c>
      <c r="E619" s="191" t="s">
        <v>1715</v>
      </c>
      <c r="F619" s="274"/>
      <c r="G619" s="223">
        <v>88</v>
      </c>
      <c r="H619" s="260">
        <v>0</v>
      </c>
      <c r="I619" s="182">
        <f t="shared" si="80"/>
        <v>0</v>
      </c>
      <c r="J619" s="220">
        <f t="shared" si="76"/>
        <v>88</v>
      </c>
      <c r="K619" s="259">
        <v>0</v>
      </c>
      <c r="L619" s="179">
        <f t="shared" si="77"/>
        <v>0</v>
      </c>
      <c r="M619" s="223">
        <v>88</v>
      </c>
      <c r="N619" s="260">
        <v>0</v>
      </c>
      <c r="O619" s="182">
        <f t="shared" si="81"/>
        <v>0</v>
      </c>
      <c r="P619" s="220">
        <f t="shared" si="78"/>
        <v>88</v>
      </c>
      <c r="Q619" s="259">
        <v>0</v>
      </c>
      <c r="R619" s="177">
        <f t="shared" si="82"/>
        <v>0</v>
      </c>
      <c r="S619" s="223">
        <v>88</v>
      </c>
      <c r="T619" s="260">
        <v>0</v>
      </c>
      <c r="U619" s="183">
        <f t="shared" si="83"/>
        <v>0</v>
      </c>
      <c r="V619" s="177">
        <f t="shared" si="79"/>
        <v>0</v>
      </c>
    </row>
    <row r="620" spans="1:22" ht="15.75" thickBot="1" x14ac:dyDescent="0.3">
      <c r="A620" s="194">
        <v>613</v>
      </c>
      <c r="B620" s="291"/>
      <c r="C620" s="175" t="s">
        <v>1180</v>
      </c>
      <c r="D620" s="220">
        <v>440</v>
      </c>
      <c r="E620" s="191" t="s">
        <v>1715</v>
      </c>
      <c r="F620" s="274"/>
      <c r="G620" s="223">
        <v>88</v>
      </c>
      <c r="H620" s="260">
        <v>0</v>
      </c>
      <c r="I620" s="182">
        <f t="shared" si="80"/>
        <v>0</v>
      </c>
      <c r="J620" s="220">
        <f t="shared" si="76"/>
        <v>88</v>
      </c>
      <c r="K620" s="259">
        <v>0</v>
      </c>
      <c r="L620" s="179">
        <f t="shared" si="77"/>
        <v>0</v>
      </c>
      <c r="M620" s="223">
        <v>88</v>
      </c>
      <c r="N620" s="260">
        <v>0</v>
      </c>
      <c r="O620" s="182">
        <f t="shared" si="81"/>
        <v>0</v>
      </c>
      <c r="P620" s="220">
        <f t="shared" si="78"/>
        <v>88</v>
      </c>
      <c r="Q620" s="259">
        <v>0</v>
      </c>
      <c r="R620" s="177">
        <f t="shared" si="82"/>
        <v>0</v>
      </c>
      <c r="S620" s="223">
        <v>88</v>
      </c>
      <c r="T620" s="260">
        <v>0</v>
      </c>
      <c r="U620" s="183">
        <f t="shared" si="83"/>
        <v>0</v>
      </c>
      <c r="V620" s="177">
        <f t="shared" si="79"/>
        <v>0</v>
      </c>
    </row>
    <row r="621" spans="1:22" ht="15.75" thickBot="1" x14ac:dyDescent="0.3">
      <c r="A621" s="194">
        <v>614</v>
      </c>
      <c r="B621" s="291"/>
      <c r="C621" s="175" t="s">
        <v>1181</v>
      </c>
      <c r="D621" s="220">
        <v>440</v>
      </c>
      <c r="E621" s="191" t="s">
        <v>1715</v>
      </c>
      <c r="F621" s="274"/>
      <c r="G621" s="223">
        <v>88</v>
      </c>
      <c r="H621" s="260">
        <v>0</v>
      </c>
      <c r="I621" s="182">
        <f t="shared" si="80"/>
        <v>0</v>
      </c>
      <c r="J621" s="220">
        <f t="shared" si="76"/>
        <v>88</v>
      </c>
      <c r="K621" s="259">
        <v>0</v>
      </c>
      <c r="L621" s="179">
        <f t="shared" si="77"/>
        <v>0</v>
      </c>
      <c r="M621" s="223">
        <v>88</v>
      </c>
      <c r="N621" s="260">
        <v>0</v>
      </c>
      <c r="O621" s="182">
        <f t="shared" si="81"/>
        <v>0</v>
      </c>
      <c r="P621" s="220">
        <f t="shared" si="78"/>
        <v>88</v>
      </c>
      <c r="Q621" s="259">
        <v>0</v>
      </c>
      <c r="R621" s="177">
        <f t="shared" si="82"/>
        <v>0</v>
      </c>
      <c r="S621" s="223">
        <v>88</v>
      </c>
      <c r="T621" s="260">
        <v>0</v>
      </c>
      <c r="U621" s="183">
        <f t="shared" si="83"/>
        <v>0</v>
      </c>
      <c r="V621" s="177">
        <f t="shared" si="79"/>
        <v>0</v>
      </c>
    </row>
    <row r="622" spans="1:22" ht="15.75" thickBot="1" x14ac:dyDescent="0.3">
      <c r="A622" s="194">
        <v>615</v>
      </c>
      <c r="B622" s="291"/>
      <c r="C622" s="175" t="s">
        <v>1182</v>
      </c>
      <c r="D622" s="220">
        <v>100</v>
      </c>
      <c r="E622" s="191" t="s">
        <v>1715</v>
      </c>
      <c r="F622" s="274"/>
      <c r="G622" s="223">
        <v>20</v>
      </c>
      <c r="H622" s="260">
        <v>0</v>
      </c>
      <c r="I622" s="182">
        <f t="shared" si="80"/>
        <v>0</v>
      </c>
      <c r="J622" s="220">
        <f t="shared" si="76"/>
        <v>20</v>
      </c>
      <c r="K622" s="259">
        <v>0</v>
      </c>
      <c r="L622" s="179">
        <f t="shared" si="77"/>
        <v>0</v>
      </c>
      <c r="M622" s="223">
        <v>20</v>
      </c>
      <c r="N622" s="260">
        <v>0</v>
      </c>
      <c r="O622" s="182">
        <f t="shared" si="81"/>
        <v>0</v>
      </c>
      <c r="P622" s="220">
        <f t="shared" si="78"/>
        <v>20</v>
      </c>
      <c r="Q622" s="259">
        <v>0</v>
      </c>
      <c r="R622" s="177">
        <f t="shared" si="82"/>
        <v>0</v>
      </c>
      <c r="S622" s="223">
        <v>20</v>
      </c>
      <c r="T622" s="260">
        <v>0</v>
      </c>
      <c r="U622" s="183">
        <f t="shared" si="83"/>
        <v>0</v>
      </c>
      <c r="V622" s="177">
        <f t="shared" si="79"/>
        <v>0</v>
      </c>
    </row>
    <row r="623" spans="1:22" ht="15.75" thickBot="1" x14ac:dyDescent="0.3">
      <c r="A623" s="194">
        <v>616</v>
      </c>
      <c r="B623" s="291"/>
      <c r="C623" s="175" t="s">
        <v>1183</v>
      </c>
      <c r="D623" s="220">
        <v>100</v>
      </c>
      <c r="E623" s="191" t="s">
        <v>1715</v>
      </c>
      <c r="F623" s="274"/>
      <c r="G623" s="223">
        <v>20</v>
      </c>
      <c r="H623" s="260">
        <v>0</v>
      </c>
      <c r="I623" s="182">
        <f t="shared" si="80"/>
        <v>0</v>
      </c>
      <c r="J623" s="220">
        <f t="shared" si="76"/>
        <v>20</v>
      </c>
      <c r="K623" s="259">
        <v>0</v>
      </c>
      <c r="L623" s="179">
        <f t="shared" si="77"/>
        <v>0</v>
      </c>
      <c r="M623" s="223">
        <v>20</v>
      </c>
      <c r="N623" s="260">
        <v>0</v>
      </c>
      <c r="O623" s="182">
        <f t="shared" si="81"/>
        <v>0</v>
      </c>
      <c r="P623" s="220">
        <f t="shared" si="78"/>
        <v>20</v>
      </c>
      <c r="Q623" s="259">
        <v>0</v>
      </c>
      <c r="R623" s="177">
        <f t="shared" si="82"/>
        <v>0</v>
      </c>
      <c r="S623" s="223">
        <v>20</v>
      </c>
      <c r="T623" s="260">
        <v>0</v>
      </c>
      <c r="U623" s="183">
        <f t="shared" si="83"/>
        <v>0</v>
      </c>
      <c r="V623" s="177">
        <f t="shared" si="79"/>
        <v>0</v>
      </c>
    </row>
    <row r="624" spans="1:22" ht="15.75" thickBot="1" x14ac:dyDescent="0.3">
      <c r="A624" s="194">
        <v>617</v>
      </c>
      <c r="B624" s="292"/>
      <c r="C624" s="198" t="s">
        <v>1184</v>
      </c>
      <c r="D624" s="220">
        <v>100</v>
      </c>
      <c r="E624" s="205" t="s">
        <v>1715</v>
      </c>
      <c r="F624" s="276"/>
      <c r="G624" s="223">
        <v>20</v>
      </c>
      <c r="H624" s="260">
        <v>0</v>
      </c>
      <c r="I624" s="182">
        <f t="shared" si="80"/>
        <v>0</v>
      </c>
      <c r="J624" s="220">
        <f t="shared" si="76"/>
        <v>20</v>
      </c>
      <c r="K624" s="259">
        <v>0</v>
      </c>
      <c r="L624" s="179">
        <f>K624*J624</f>
        <v>0</v>
      </c>
      <c r="M624" s="223">
        <v>20</v>
      </c>
      <c r="N624" s="260">
        <v>0</v>
      </c>
      <c r="O624" s="182">
        <f t="shared" si="81"/>
        <v>0</v>
      </c>
      <c r="P624" s="220">
        <f t="shared" si="78"/>
        <v>20</v>
      </c>
      <c r="Q624" s="279">
        <v>0</v>
      </c>
      <c r="R624" s="177">
        <f t="shared" si="82"/>
        <v>0</v>
      </c>
      <c r="S624" s="223">
        <v>20</v>
      </c>
      <c r="T624" s="260">
        <v>0</v>
      </c>
      <c r="U624" s="183">
        <f t="shared" si="83"/>
        <v>0</v>
      </c>
      <c r="V624" s="177">
        <f>U624+R624+O624+L624+I624</f>
        <v>0</v>
      </c>
    </row>
    <row r="625" spans="1:22" ht="17.25" customHeight="1" thickBot="1" x14ac:dyDescent="0.3">
      <c r="A625" s="194">
        <v>618</v>
      </c>
      <c r="B625" s="305" t="s">
        <v>1831</v>
      </c>
      <c r="C625" s="175" t="s">
        <v>1814</v>
      </c>
      <c r="D625" s="245">
        <v>125</v>
      </c>
      <c r="E625" s="205" t="s">
        <v>1715</v>
      </c>
      <c r="F625" s="272"/>
      <c r="G625" s="222">
        <v>25</v>
      </c>
      <c r="H625" s="260">
        <v>0</v>
      </c>
      <c r="I625" s="182">
        <f t="shared" si="80"/>
        <v>0</v>
      </c>
      <c r="J625" s="220">
        <v>25</v>
      </c>
      <c r="K625" s="259">
        <v>0</v>
      </c>
      <c r="L625" s="179">
        <f t="shared" ref="L625:L640" si="84">K625*J625</f>
        <v>0</v>
      </c>
      <c r="M625" s="222">
        <v>25</v>
      </c>
      <c r="N625" s="260">
        <v>0</v>
      </c>
      <c r="O625" s="182">
        <f t="shared" si="81"/>
        <v>0</v>
      </c>
      <c r="P625" s="220">
        <v>25</v>
      </c>
      <c r="Q625" s="279">
        <v>0</v>
      </c>
      <c r="R625" s="177">
        <f t="shared" si="82"/>
        <v>0</v>
      </c>
      <c r="S625" s="222">
        <v>25</v>
      </c>
      <c r="T625" s="260">
        <v>0</v>
      </c>
      <c r="U625" s="183">
        <f t="shared" si="83"/>
        <v>0</v>
      </c>
      <c r="V625" s="177">
        <f t="shared" ref="V625:V640" si="85">U625+R625+O625+L625+I625</f>
        <v>0</v>
      </c>
    </row>
    <row r="626" spans="1:22" ht="20.25" customHeight="1" thickBot="1" x14ac:dyDescent="0.3">
      <c r="A626" s="194">
        <v>619</v>
      </c>
      <c r="B626" s="306"/>
      <c r="C626" s="175" t="s">
        <v>1815</v>
      </c>
      <c r="D626" s="220">
        <v>125</v>
      </c>
      <c r="E626" s="205" t="s">
        <v>1715</v>
      </c>
      <c r="F626" s="272"/>
      <c r="G626" s="222">
        <v>25</v>
      </c>
      <c r="H626" s="260">
        <v>0</v>
      </c>
      <c r="I626" s="182">
        <f t="shared" si="80"/>
        <v>0</v>
      </c>
      <c r="J626" s="220">
        <v>25</v>
      </c>
      <c r="K626" s="259">
        <v>0</v>
      </c>
      <c r="L626" s="179">
        <f t="shared" si="84"/>
        <v>0</v>
      </c>
      <c r="M626" s="222">
        <v>25</v>
      </c>
      <c r="N626" s="260">
        <v>0</v>
      </c>
      <c r="O626" s="182">
        <f t="shared" si="81"/>
        <v>0</v>
      </c>
      <c r="P626" s="220">
        <v>25</v>
      </c>
      <c r="Q626" s="279">
        <v>0</v>
      </c>
      <c r="R626" s="177">
        <f t="shared" si="82"/>
        <v>0</v>
      </c>
      <c r="S626" s="222">
        <v>25</v>
      </c>
      <c r="T626" s="260">
        <v>0</v>
      </c>
      <c r="U626" s="183">
        <f t="shared" si="83"/>
        <v>0</v>
      </c>
      <c r="V626" s="177">
        <f t="shared" si="85"/>
        <v>0</v>
      </c>
    </row>
    <row r="627" spans="1:22" ht="18" customHeight="1" thickBot="1" x14ac:dyDescent="0.3">
      <c r="A627" s="194">
        <v>620</v>
      </c>
      <c r="B627" s="306"/>
      <c r="C627" s="175" t="s">
        <v>1816</v>
      </c>
      <c r="D627" s="220">
        <v>125</v>
      </c>
      <c r="E627" s="205" t="s">
        <v>1715</v>
      </c>
      <c r="F627" s="272"/>
      <c r="G627" s="222">
        <v>25</v>
      </c>
      <c r="H627" s="260">
        <v>0</v>
      </c>
      <c r="I627" s="182">
        <f t="shared" si="80"/>
        <v>0</v>
      </c>
      <c r="J627" s="220">
        <v>25</v>
      </c>
      <c r="K627" s="259">
        <v>0</v>
      </c>
      <c r="L627" s="179">
        <f t="shared" si="84"/>
        <v>0</v>
      </c>
      <c r="M627" s="222">
        <v>25</v>
      </c>
      <c r="N627" s="260">
        <v>0</v>
      </c>
      <c r="O627" s="182">
        <f t="shared" si="81"/>
        <v>0</v>
      </c>
      <c r="P627" s="220">
        <v>25</v>
      </c>
      <c r="Q627" s="279">
        <v>0</v>
      </c>
      <c r="R627" s="177">
        <f t="shared" si="82"/>
        <v>0</v>
      </c>
      <c r="S627" s="222">
        <v>25</v>
      </c>
      <c r="T627" s="260">
        <v>0</v>
      </c>
      <c r="U627" s="183">
        <f t="shared" si="83"/>
        <v>0</v>
      </c>
      <c r="V627" s="177">
        <f t="shared" si="85"/>
        <v>0</v>
      </c>
    </row>
    <row r="628" spans="1:22" ht="19.5" customHeight="1" thickBot="1" x14ac:dyDescent="0.3">
      <c r="A628" s="194">
        <v>621</v>
      </c>
      <c r="B628" s="306"/>
      <c r="C628" s="175" t="s">
        <v>1817</v>
      </c>
      <c r="D628" s="220">
        <v>125</v>
      </c>
      <c r="E628" s="205" t="s">
        <v>1715</v>
      </c>
      <c r="F628" s="272"/>
      <c r="G628" s="222">
        <v>25</v>
      </c>
      <c r="H628" s="260">
        <v>0</v>
      </c>
      <c r="I628" s="182">
        <f t="shared" si="80"/>
        <v>0</v>
      </c>
      <c r="J628" s="220">
        <v>25</v>
      </c>
      <c r="K628" s="259">
        <v>0</v>
      </c>
      <c r="L628" s="179">
        <f t="shared" si="84"/>
        <v>0</v>
      </c>
      <c r="M628" s="222">
        <v>25</v>
      </c>
      <c r="N628" s="260">
        <v>0</v>
      </c>
      <c r="O628" s="182">
        <f t="shared" si="81"/>
        <v>0</v>
      </c>
      <c r="P628" s="220">
        <v>25</v>
      </c>
      <c r="Q628" s="279">
        <v>0</v>
      </c>
      <c r="R628" s="177">
        <f t="shared" si="82"/>
        <v>0</v>
      </c>
      <c r="S628" s="222">
        <v>25</v>
      </c>
      <c r="T628" s="260">
        <v>0</v>
      </c>
      <c r="U628" s="183">
        <f t="shared" si="83"/>
        <v>0</v>
      </c>
      <c r="V628" s="177">
        <f t="shared" si="85"/>
        <v>0</v>
      </c>
    </row>
    <row r="629" spans="1:22" ht="19.5" customHeight="1" thickBot="1" x14ac:dyDescent="0.3">
      <c r="A629" s="194">
        <v>622</v>
      </c>
      <c r="B629" s="306"/>
      <c r="C629" s="175" t="s">
        <v>1818</v>
      </c>
      <c r="D629" s="220">
        <v>125</v>
      </c>
      <c r="E629" s="191" t="s">
        <v>1715</v>
      </c>
      <c r="F629" s="272"/>
      <c r="G629" s="222">
        <v>25</v>
      </c>
      <c r="H629" s="260">
        <v>0</v>
      </c>
      <c r="I629" s="182">
        <f t="shared" si="80"/>
        <v>0</v>
      </c>
      <c r="J629" s="220">
        <v>25</v>
      </c>
      <c r="K629" s="259">
        <v>0</v>
      </c>
      <c r="L629" s="179">
        <f t="shared" si="84"/>
        <v>0</v>
      </c>
      <c r="M629" s="222">
        <v>25</v>
      </c>
      <c r="N629" s="260">
        <v>0</v>
      </c>
      <c r="O629" s="182">
        <f t="shared" si="81"/>
        <v>0</v>
      </c>
      <c r="P629" s="220">
        <v>25</v>
      </c>
      <c r="Q629" s="279">
        <v>0</v>
      </c>
      <c r="R629" s="177">
        <f t="shared" si="82"/>
        <v>0</v>
      </c>
      <c r="S629" s="222">
        <v>25</v>
      </c>
      <c r="T629" s="260">
        <v>0</v>
      </c>
      <c r="U629" s="183">
        <f t="shared" si="83"/>
        <v>0</v>
      </c>
      <c r="V629" s="177">
        <f t="shared" si="85"/>
        <v>0</v>
      </c>
    </row>
    <row r="630" spans="1:22" ht="23.25" customHeight="1" thickBot="1" x14ac:dyDescent="0.3">
      <c r="A630" s="194">
        <v>623</v>
      </c>
      <c r="B630" s="306"/>
      <c r="C630" s="175" t="s">
        <v>1819</v>
      </c>
      <c r="D630" s="220">
        <v>125</v>
      </c>
      <c r="E630" s="191" t="s">
        <v>1715</v>
      </c>
      <c r="F630" s="272"/>
      <c r="G630" s="222">
        <v>25</v>
      </c>
      <c r="H630" s="260">
        <v>0</v>
      </c>
      <c r="I630" s="182">
        <f t="shared" si="80"/>
        <v>0</v>
      </c>
      <c r="J630" s="220">
        <v>25</v>
      </c>
      <c r="K630" s="259">
        <v>0</v>
      </c>
      <c r="L630" s="179">
        <f t="shared" si="84"/>
        <v>0</v>
      </c>
      <c r="M630" s="222">
        <v>25</v>
      </c>
      <c r="N630" s="260">
        <v>0</v>
      </c>
      <c r="O630" s="182">
        <f t="shared" si="81"/>
        <v>0</v>
      </c>
      <c r="P630" s="220">
        <v>25</v>
      </c>
      <c r="Q630" s="279">
        <v>0</v>
      </c>
      <c r="R630" s="177">
        <f t="shared" si="82"/>
        <v>0</v>
      </c>
      <c r="S630" s="222">
        <v>25</v>
      </c>
      <c r="T630" s="260">
        <v>0</v>
      </c>
      <c r="U630" s="183">
        <f t="shared" si="83"/>
        <v>0</v>
      </c>
      <c r="V630" s="177">
        <f t="shared" si="85"/>
        <v>0</v>
      </c>
    </row>
    <row r="631" spans="1:22" ht="21" customHeight="1" thickBot="1" x14ac:dyDescent="0.3">
      <c r="A631" s="194">
        <v>624</v>
      </c>
      <c r="B631" s="306"/>
      <c r="C631" s="175" t="s">
        <v>1820</v>
      </c>
      <c r="D631" s="220">
        <v>125</v>
      </c>
      <c r="E631" s="205" t="s">
        <v>1715</v>
      </c>
      <c r="F631" s="272"/>
      <c r="G631" s="222">
        <v>25</v>
      </c>
      <c r="H631" s="260">
        <v>0</v>
      </c>
      <c r="I631" s="182">
        <f t="shared" si="80"/>
        <v>0</v>
      </c>
      <c r="J631" s="220">
        <v>25</v>
      </c>
      <c r="K631" s="259">
        <v>0</v>
      </c>
      <c r="L631" s="179">
        <f t="shared" si="84"/>
        <v>0</v>
      </c>
      <c r="M631" s="222">
        <v>25</v>
      </c>
      <c r="N631" s="260">
        <v>0</v>
      </c>
      <c r="O631" s="182">
        <f t="shared" si="81"/>
        <v>0</v>
      </c>
      <c r="P631" s="220">
        <v>25</v>
      </c>
      <c r="Q631" s="279">
        <v>0</v>
      </c>
      <c r="R631" s="177">
        <f t="shared" si="82"/>
        <v>0</v>
      </c>
      <c r="S631" s="222">
        <v>25</v>
      </c>
      <c r="T631" s="260">
        <v>0</v>
      </c>
      <c r="U631" s="183">
        <f t="shared" si="83"/>
        <v>0</v>
      </c>
      <c r="V631" s="177">
        <f t="shared" si="85"/>
        <v>0</v>
      </c>
    </row>
    <row r="632" spans="1:22" ht="22.5" customHeight="1" thickBot="1" x14ac:dyDescent="0.3">
      <c r="A632" s="194">
        <v>625</v>
      </c>
      <c r="B632" s="307"/>
      <c r="C632" s="175" t="s">
        <v>1821</v>
      </c>
      <c r="D632" s="220">
        <v>125</v>
      </c>
      <c r="E632" s="205" t="s">
        <v>1715</v>
      </c>
      <c r="F632" s="272"/>
      <c r="G632" s="222">
        <v>25</v>
      </c>
      <c r="H632" s="260">
        <v>0</v>
      </c>
      <c r="I632" s="182">
        <f t="shared" si="80"/>
        <v>0</v>
      </c>
      <c r="J632" s="220">
        <v>25</v>
      </c>
      <c r="K632" s="259">
        <v>0</v>
      </c>
      <c r="L632" s="179">
        <f t="shared" si="84"/>
        <v>0</v>
      </c>
      <c r="M632" s="222">
        <v>25</v>
      </c>
      <c r="N632" s="260">
        <v>0</v>
      </c>
      <c r="O632" s="182">
        <f t="shared" si="81"/>
        <v>0</v>
      </c>
      <c r="P632" s="220">
        <v>25</v>
      </c>
      <c r="Q632" s="279">
        <v>0</v>
      </c>
      <c r="R632" s="177">
        <f t="shared" si="82"/>
        <v>0</v>
      </c>
      <c r="S632" s="222">
        <v>25</v>
      </c>
      <c r="T632" s="260">
        <v>0</v>
      </c>
      <c r="U632" s="183">
        <f t="shared" si="83"/>
        <v>0</v>
      </c>
      <c r="V632" s="177">
        <f t="shared" si="85"/>
        <v>0</v>
      </c>
    </row>
    <row r="633" spans="1:22" ht="22.5" customHeight="1" thickBot="1" x14ac:dyDescent="0.3">
      <c r="A633" s="194">
        <v>626</v>
      </c>
      <c r="B633" s="379" t="s">
        <v>1830</v>
      </c>
      <c r="C633" s="175" t="s">
        <v>1822</v>
      </c>
      <c r="D633" s="220">
        <v>125</v>
      </c>
      <c r="E633" s="205" t="s">
        <v>1715</v>
      </c>
      <c r="F633" s="272"/>
      <c r="G633" s="222">
        <v>25</v>
      </c>
      <c r="H633" s="260">
        <v>0</v>
      </c>
      <c r="I633" s="182">
        <f t="shared" si="80"/>
        <v>0</v>
      </c>
      <c r="J633" s="220">
        <v>25</v>
      </c>
      <c r="K633" s="259">
        <v>0</v>
      </c>
      <c r="L633" s="179">
        <f t="shared" si="84"/>
        <v>0</v>
      </c>
      <c r="M633" s="222">
        <v>25</v>
      </c>
      <c r="N633" s="260">
        <v>0</v>
      </c>
      <c r="O633" s="182">
        <f t="shared" si="81"/>
        <v>0</v>
      </c>
      <c r="P633" s="220">
        <v>25</v>
      </c>
      <c r="Q633" s="279">
        <v>0</v>
      </c>
      <c r="R633" s="177">
        <f t="shared" si="82"/>
        <v>0</v>
      </c>
      <c r="S633" s="222">
        <v>25</v>
      </c>
      <c r="T633" s="260">
        <v>0</v>
      </c>
      <c r="U633" s="183">
        <f t="shared" si="83"/>
        <v>0</v>
      </c>
      <c r="V633" s="177">
        <f t="shared" si="85"/>
        <v>0</v>
      </c>
    </row>
    <row r="634" spans="1:22" ht="15.75" thickBot="1" x14ac:dyDescent="0.3">
      <c r="A634" s="194">
        <v>627</v>
      </c>
      <c r="B634" s="380"/>
      <c r="C634" s="175" t="s">
        <v>1823</v>
      </c>
      <c r="D634" s="220">
        <v>125</v>
      </c>
      <c r="E634" s="205" t="s">
        <v>1715</v>
      </c>
      <c r="F634" s="272"/>
      <c r="G634" s="222">
        <v>25</v>
      </c>
      <c r="H634" s="260">
        <v>0</v>
      </c>
      <c r="I634" s="182">
        <f t="shared" si="80"/>
        <v>0</v>
      </c>
      <c r="J634" s="220">
        <v>25</v>
      </c>
      <c r="K634" s="259">
        <v>0</v>
      </c>
      <c r="L634" s="179">
        <f t="shared" si="84"/>
        <v>0</v>
      </c>
      <c r="M634" s="222">
        <v>25</v>
      </c>
      <c r="N634" s="260">
        <v>0</v>
      </c>
      <c r="O634" s="182">
        <f t="shared" si="81"/>
        <v>0</v>
      </c>
      <c r="P634" s="220">
        <v>25</v>
      </c>
      <c r="Q634" s="279">
        <v>0</v>
      </c>
      <c r="R634" s="177">
        <f t="shared" si="82"/>
        <v>0</v>
      </c>
      <c r="S634" s="222">
        <v>25</v>
      </c>
      <c r="T634" s="260">
        <v>0</v>
      </c>
      <c r="U634" s="183">
        <f t="shared" si="83"/>
        <v>0</v>
      </c>
      <c r="V634" s="177">
        <f t="shared" si="85"/>
        <v>0</v>
      </c>
    </row>
    <row r="635" spans="1:22" ht="15.75" thickBot="1" x14ac:dyDescent="0.3">
      <c r="A635" s="194">
        <v>628</v>
      </c>
      <c r="B635" s="380"/>
      <c r="C635" s="175" t="s">
        <v>1824</v>
      </c>
      <c r="D635" s="220">
        <v>125</v>
      </c>
      <c r="E635" s="205" t="s">
        <v>1715</v>
      </c>
      <c r="F635" s="272"/>
      <c r="G635" s="222">
        <v>25</v>
      </c>
      <c r="H635" s="260">
        <v>0</v>
      </c>
      <c r="I635" s="182">
        <f t="shared" si="80"/>
        <v>0</v>
      </c>
      <c r="J635" s="220">
        <v>25</v>
      </c>
      <c r="K635" s="259">
        <v>0</v>
      </c>
      <c r="L635" s="179">
        <f t="shared" si="84"/>
        <v>0</v>
      </c>
      <c r="M635" s="222">
        <v>25</v>
      </c>
      <c r="N635" s="260">
        <v>0</v>
      </c>
      <c r="O635" s="182">
        <f t="shared" si="81"/>
        <v>0</v>
      </c>
      <c r="P635" s="220">
        <v>25</v>
      </c>
      <c r="Q635" s="279">
        <v>0</v>
      </c>
      <c r="R635" s="177">
        <f t="shared" si="82"/>
        <v>0</v>
      </c>
      <c r="S635" s="222">
        <v>25</v>
      </c>
      <c r="T635" s="260">
        <v>0</v>
      </c>
      <c r="U635" s="183">
        <f t="shared" si="83"/>
        <v>0</v>
      </c>
      <c r="V635" s="177">
        <f t="shared" si="85"/>
        <v>0</v>
      </c>
    </row>
    <row r="636" spans="1:22" ht="15.75" thickBot="1" x14ac:dyDescent="0.3">
      <c r="A636" s="194">
        <v>629</v>
      </c>
      <c r="B636" s="380"/>
      <c r="C636" s="175" t="s">
        <v>1825</v>
      </c>
      <c r="D636" s="220">
        <v>125</v>
      </c>
      <c r="E636" s="205" t="s">
        <v>1715</v>
      </c>
      <c r="F636" s="272"/>
      <c r="G636" s="222">
        <v>25</v>
      </c>
      <c r="H636" s="260">
        <v>0</v>
      </c>
      <c r="I636" s="182">
        <f t="shared" si="80"/>
        <v>0</v>
      </c>
      <c r="J636" s="220">
        <v>25</v>
      </c>
      <c r="K636" s="259">
        <v>0</v>
      </c>
      <c r="L636" s="179">
        <f t="shared" si="84"/>
        <v>0</v>
      </c>
      <c r="M636" s="222">
        <v>25</v>
      </c>
      <c r="N636" s="260">
        <v>0</v>
      </c>
      <c r="O636" s="182">
        <f t="shared" si="81"/>
        <v>0</v>
      </c>
      <c r="P636" s="220">
        <v>25</v>
      </c>
      <c r="Q636" s="279">
        <v>0</v>
      </c>
      <c r="R636" s="177">
        <f t="shared" si="82"/>
        <v>0</v>
      </c>
      <c r="S636" s="222">
        <v>25</v>
      </c>
      <c r="T636" s="260">
        <v>0</v>
      </c>
      <c r="U636" s="183">
        <f t="shared" si="83"/>
        <v>0</v>
      </c>
      <c r="V636" s="177">
        <f t="shared" si="85"/>
        <v>0</v>
      </c>
    </row>
    <row r="637" spans="1:22" ht="15.75" thickBot="1" x14ac:dyDescent="0.3">
      <c r="A637" s="194">
        <v>630</v>
      </c>
      <c r="B637" s="380"/>
      <c r="C637" s="175" t="s">
        <v>1826</v>
      </c>
      <c r="D637" s="220">
        <v>125</v>
      </c>
      <c r="E637" s="205" t="s">
        <v>1715</v>
      </c>
      <c r="F637" s="272"/>
      <c r="G637" s="222">
        <v>25</v>
      </c>
      <c r="H637" s="260">
        <v>0</v>
      </c>
      <c r="I637" s="182">
        <f t="shared" si="80"/>
        <v>0</v>
      </c>
      <c r="J637" s="220">
        <v>25</v>
      </c>
      <c r="K637" s="259">
        <v>0</v>
      </c>
      <c r="L637" s="179">
        <f t="shared" si="84"/>
        <v>0</v>
      </c>
      <c r="M637" s="222">
        <v>25</v>
      </c>
      <c r="N637" s="260">
        <v>0</v>
      </c>
      <c r="O637" s="182">
        <f t="shared" si="81"/>
        <v>0</v>
      </c>
      <c r="P637" s="220">
        <v>25</v>
      </c>
      <c r="Q637" s="279">
        <v>0</v>
      </c>
      <c r="R637" s="177">
        <f t="shared" si="82"/>
        <v>0</v>
      </c>
      <c r="S637" s="222">
        <v>25</v>
      </c>
      <c r="T637" s="260">
        <v>0</v>
      </c>
      <c r="U637" s="183">
        <f t="shared" si="83"/>
        <v>0</v>
      </c>
      <c r="V637" s="177">
        <f t="shared" si="85"/>
        <v>0</v>
      </c>
    </row>
    <row r="638" spans="1:22" ht="15.75" thickBot="1" x14ac:dyDescent="0.3">
      <c r="A638" s="194">
        <v>631</v>
      </c>
      <c r="B638" s="380"/>
      <c r="C638" s="175" t="s">
        <v>1827</v>
      </c>
      <c r="D638" s="220">
        <v>125</v>
      </c>
      <c r="E638" s="205" t="s">
        <v>1715</v>
      </c>
      <c r="F638" s="272"/>
      <c r="G638" s="222">
        <v>25</v>
      </c>
      <c r="H638" s="260">
        <v>0</v>
      </c>
      <c r="I638" s="182">
        <f t="shared" si="80"/>
        <v>0</v>
      </c>
      <c r="J638" s="220">
        <v>25</v>
      </c>
      <c r="K638" s="259">
        <v>0</v>
      </c>
      <c r="L638" s="179">
        <f t="shared" si="84"/>
        <v>0</v>
      </c>
      <c r="M638" s="222">
        <v>25</v>
      </c>
      <c r="N638" s="260">
        <v>0</v>
      </c>
      <c r="O638" s="182">
        <f t="shared" si="81"/>
        <v>0</v>
      </c>
      <c r="P638" s="220">
        <v>25</v>
      </c>
      <c r="Q638" s="279">
        <v>0</v>
      </c>
      <c r="R638" s="177">
        <f t="shared" si="82"/>
        <v>0</v>
      </c>
      <c r="S638" s="222">
        <v>25</v>
      </c>
      <c r="T638" s="260">
        <v>0</v>
      </c>
      <c r="U638" s="183">
        <f t="shared" si="83"/>
        <v>0</v>
      </c>
      <c r="V638" s="177">
        <f t="shared" si="85"/>
        <v>0</v>
      </c>
    </row>
    <row r="639" spans="1:22" ht="15.75" thickBot="1" x14ac:dyDescent="0.3">
      <c r="A639" s="194">
        <v>632</v>
      </c>
      <c r="B639" s="380"/>
      <c r="C639" s="175" t="s">
        <v>1828</v>
      </c>
      <c r="D639" s="220">
        <v>125</v>
      </c>
      <c r="E639" s="205" t="s">
        <v>1715</v>
      </c>
      <c r="F639" s="272"/>
      <c r="G639" s="222">
        <v>25</v>
      </c>
      <c r="H639" s="260">
        <v>0</v>
      </c>
      <c r="I639" s="182">
        <f t="shared" si="80"/>
        <v>0</v>
      </c>
      <c r="J639" s="220">
        <v>25</v>
      </c>
      <c r="K639" s="259">
        <v>0</v>
      </c>
      <c r="L639" s="179">
        <f t="shared" si="84"/>
        <v>0</v>
      </c>
      <c r="M639" s="222">
        <v>25</v>
      </c>
      <c r="N639" s="260">
        <v>0</v>
      </c>
      <c r="O639" s="182">
        <f t="shared" si="81"/>
        <v>0</v>
      </c>
      <c r="P639" s="220">
        <v>25</v>
      </c>
      <c r="Q639" s="279">
        <v>0</v>
      </c>
      <c r="R639" s="177">
        <f t="shared" si="82"/>
        <v>0</v>
      </c>
      <c r="S639" s="222">
        <v>25</v>
      </c>
      <c r="T639" s="260">
        <v>0</v>
      </c>
      <c r="U639" s="183">
        <f t="shared" si="83"/>
        <v>0</v>
      </c>
      <c r="V639" s="177">
        <f t="shared" si="85"/>
        <v>0</v>
      </c>
    </row>
    <row r="640" spans="1:22" ht="15.75" thickBot="1" x14ac:dyDescent="0.3">
      <c r="A640" s="194">
        <v>633</v>
      </c>
      <c r="B640" s="381"/>
      <c r="C640" s="175" t="s">
        <v>1829</v>
      </c>
      <c r="D640" s="220">
        <v>125</v>
      </c>
      <c r="E640" s="191" t="s">
        <v>1715</v>
      </c>
      <c r="F640" s="272"/>
      <c r="G640" s="222">
        <v>25</v>
      </c>
      <c r="H640" s="260">
        <v>0</v>
      </c>
      <c r="I640" s="182">
        <f t="shared" si="80"/>
        <v>0</v>
      </c>
      <c r="J640" s="220">
        <v>25</v>
      </c>
      <c r="K640" s="259">
        <v>0</v>
      </c>
      <c r="L640" s="179">
        <f t="shared" si="84"/>
        <v>0</v>
      </c>
      <c r="M640" s="222">
        <v>25</v>
      </c>
      <c r="N640" s="260">
        <v>0</v>
      </c>
      <c r="O640" s="182">
        <f t="shared" si="81"/>
        <v>0</v>
      </c>
      <c r="P640" s="220">
        <v>25</v>
      </c>
      <c r="Q640" s="279">
        <v>0</v>
      </c>
      <c r="R640" s="177">
        <f t="shared" si="82"/>
        <v>0</v>
      </c>
      <c r="S640" s="222">
        <v>25</v>
      </c>
      <c r="T640" s="260">
        <v>0</v>
      </c>
      <c r="U640" s="183">
        <f t="shared" si="83"/>
        <v>0</v>
      </c>
      <c r="V640" s="177">
        <f t="shared" si="85"/>
        <v>0</v>
      </c>
    </row>
    <row r="641" spans="1:32" s="208" customFormat="1" ht="15.75" thickBot="1" x14ac:dyDescent="0.3">
      <c r="A641" s="213"/>
      <c r="B641" s="331" t="s">
        <v>1733</v>
      </c>
      <c r="C641" s="332"/>
      <c r="D641" s="332"/>
      <c r="E641" s="332"/>
      <c r="F641" s="332"/>
      <c r="G641" s="332"/>
      <c r="H641" s="332"/>
      <c r="I641" s="332"/>
      <c r="J641" s="332"/>
      <c r="K641" s="332"/>
      <c r="L641" s="332"/>
      <c r="M641" s="332"/>
      <c r="N641" s="332"/>
      <c r="O641" s="332"/>
      <c r="P641" s="332"/>
      <c r="Q641" s="332"/>
      <c r="R641" s="332"/>
      <c r="S641" s="332"/>
      <c r="T641" s="332"/>
      <c r="U641" s="333"/>
      <c r="V641" s="250">
        <f>SUM(V336:V624)</f>
        <v>0</v>
      </c>
      <c r="W641"/>
      <c r="X641"/>
      <c r="Y641"/>
      <c r="Z641"/>
      <c r="AA641"/>
      <c r="AB641"/>
      <c r="AC641"/>
      <c r="AD641"/>
      <c r="AE641"/>
      <c r="AF641"/>
    </row>
    <row r="642" spans="1:32" s="208" customFormat="1" ht="15.75" thickBot="1" x14ac:dyDescent="0.3">
      <c r="A642" s="213"/>
      <c r="B642" s="239" t="s">
        <v>1192</v>
      </c>
      <c r="C642" s="240"/>
      <c r="D642" s="235"/>
      <c r="E642" s="240"/>
      <c r="F642" s="240"/>
      <c r="G642" s="240"/>
      <c r="H642" s="240"/>
      <c r="I642" s="240"/>
      <c r="J642" s="240"/>
      <c r="K642" s="240"/>
      <c r="L642" s="240"/>
      <c r="M642" s="240"/>
      <c r="N642" s="240"/>
      <c r="O642" s="240"/>
      <c r="P642" s="240"/>
      <c r="Q642" s="240"/>
      <c r="R642" s="240"/>
      <c r="S642" s="240"/>
      <c r="T642" s="240"/>
      <c r="U642" s="240"/>
      <c r="V642" s="257"/>
      <c r="W642"/>
      <c r="X642"/>
      <c r="Y642"/>
      <c r="Z642"/>
      <c r="AA642"/>
      <c r="AB642"/>
      <c r="AC642"/>
      <c r="AD642"/>
      <c r="AE642"/>
      <c r="AF642"/>
    </row>
    <row r="643" spans="1:32" ht="15.75" customHeight="1" thickBot="1" x14ac:dyDescent="0.3">
      <c r="A643" s="194">
        <v>634</v>
      </c>
      <c r="B643" s="290" t="s">
        <v>1193</v>
      </c>
      <c r="C643" s="197" t="s">
        <v>1194</v>
      </c>
      <c r="D643" s="249">
        <v>100</v>
      </c>
      <c r="E643" s="204" t="s">
        <v>1715</v>
      </c>
      <c r="F643" s="280"/>
      <c r="G643" s="225">
        <v>20</v>
      </c>
      <c r="H643" s="273">
        <v>0</v>
      </c>
      <c r="I643" s="182">
        <f>H643*G643</f>
        <v>0</v>
      </c>
      <c r="J643" s="220">
        <f t="shared" ref="J643:J678" si="86">M643</f>
        <v>20</v>
      </c>
      <c r="K643" s="259">
        <v>0</v>
      </c>
      <c r="L643" s="179">
        <f>K643*J643</f>
        <v>0</v>
      </c>
      <c r="M643" s="225">
        <v>20</v>
      </c>
      <c r="N643" s="260">
        <v>0</v>
      </c>
      <c r="O643" s="182">
        <f>N643*M643</f>
        <v>0</v>
      </c>
      <c r="P643" s="220">
        <f t="shared" ref="P643:P678" si="87">S643</f>
        <v>20</v>
      </c>
      <c r="Q643" s="259">
        <v>0</v>
      </c>
      <c r="R643" s="177">
        <f>Q643*P643</f>
        <v>0</v>
      </c>
      <c r="S643" s="225">
        <v>20</v>
      </c>
      <c r="T643" s="260">
        <v>0</v>
      </c>
      <c r="U643" s="183">
        <f t="shared" ref="U643:U677" si="88">T643*S643</f>
        <v>0</v>
      </c>
      <c r="V643" s="177">
        <f>U643+R643+O643+L643+I643</f>
        <v>0</v>
      </c>
    </row>
    <row r="644" spans="1:32" ht="15.75" thickBot="1" x14ac:dyDescent="0.3">
      <c r="A644" s="194">
        <v>635</v>
      </c>
      <c r="B644" s="291"/>
      <c r="C644" s="175" t="s">
        <v>1195</v>
      </c>
      <c r="D644" s="249">
        <v>100</v>
      </c>
      <c r="E644" s="191" t="s">
        <v>1715</v>
      </c>
      <c r="F644" s="272"/>
      <c r="G644" s="225">
        <v>20</v>
      </c>
      <c r="H644" s="273">
        <v>0</v>
      </c>
      <c r="I644" s="182">
        <f t="shared" ref="I644:I678" si="89">H644*G644</f>
        <v>0</v>
      </c>
      <c r="J644" s="220">
        <f t="shared" si="86"/>
        <v>20</v>
      </c>
      <c r="K644" s="259">
        <v>0</v>
      </c>
      <c r="L644" s="179">
        <f t="shared" ref="L644:L678" si="90">K644*J644</f>
        <v>0</v>
      </c>
      <c r="M644" s="225">
        <v>20</v>
      </c>
      <c r="N644" s="260">
        <v>0</v>
      </c>
      <c r="O644" s="182">
        <f t="shared" ref="O644:O678" si="91">N644*M644</f>
        <v>0</v>
      </c>
      <c r="P644" s="220">
        <f t="shared" si="87"/>
        <v>20</v>
      </c>
      <c r="Q644" s="259">
        <v>0</v>
      </c>
      <c r="R644" s="177">
        <f t="shared" ref="R644:R678" si="92">Q644*P644</f>
        <v>0</v>
      </c>
      <c r="S644" s="225">
        <v>20</v>
      </c>
      <c r="T644" s="260">
        <v>0</v>
      </c>
      <c r="U644" s="183">
        <f t="shared" si="88"/>
        <v>0</v>
      </c>
      <c r="V644" s="177">
        <f t="shared" ref="V644:V678" si="93">U644+R644+O644+L644+I644</f>
        <v>0</v>
      </c>
    </row>
    <row r="645" spans="1:32" ht="15.75" thickBot="1" x14ac:dyDescent="0.3">
      <c r="A645" s="194">
        <v>636</v>
      </c>
      <c r="B645" s="291"/>
      <c r="C645" s="175" t="s">
        <v>1196</v>
      </c>
      <c r="D645" s="249">
        <v>100</v>
      </c>
      <c r="E645" s="191" t="s">
        <v>1715</v>
      </c>
      <c r="F645" s="272"/>
      <c r="G645" s="225">
        <v>20</v>
      </c>
      <c r="H645" s="273">
        <v>0</v>
      </c>
      <c r="I645" s="182">
        <f t="shared" si="89"/>
        <v>0</v>
      </c>
      <c r="J645" s="220">
        <f t="shared" si="86"/>
        <v>20</v>
      </c>
      <c r="K645" s="259">
        <v>0</v>
      </c>
      <c r="L645" s="179">
        <f t="shared" si="90"/>
        <v>0</v>
      </c>
      <c r="M645" s="225">
        <v>20</v>
      </c>
      <c r="N645" s="260">
        <v>0</v>
      </c>
      <c r="O645" s="182">
        <f t="shared" si="91"/>
        <v>0</v>
      </c>
      <c r="P645" s="220">
        <f t="shared" si="87"/>
        <v>20</v>
      </c>
      <c r="Q645" s="259">
        <v>0</v>
      </c>
      <c r="R645" s="177">
        <f t="shared" si="92"/>
        <v>0</v>
      </c>
      <c r="S645" s="225">
        <v>20</v>
      </c>
      <c r="T645" s="260">
        <v>0</v>
      </c>
      <c r="U645" s="183">
        <f t="shared" si="88"/>
        <v>0</v>
      </c>
      <c r="V645" s="177">
        <f t="shared" si="93"/>
        <v>0</v>
      </c>
    </row>
    <row r="646" spans="1:32" ht="15.75" thickBot="1" x14ac:dyDescent="0.3">
      <c r="A646" s="194">
        <v>637</v>
      </c>
      <c r="B646" s="291"/>
      <c r="C646" s="175" t="s">
        <v>1197</v>
      </c>
      <c r="D646" s="249">
        <v>100</v>
      </c>
      <c r="E646" s="191" t="s">
        <v>1715</v>
      </c>
      <c r="F646" s="272"/>
      <c r="G646" s="225">
        <v>20</v>
      </c>
      <c r="H646" s="273">
        <v>0</v>
      </c>
      <c r="I646" s="182">
        <f t="shared" si="89"/>
        <v>0</v>
      </c>
      <c r="J646" s="220">
        <f t="shared" si="86"/>
        <v>20</v>
      </c>
      <c r="K646" s="259">
        <v>0</v>
      </c>
      <c r="L646" s="179">
        <f t="shared" si="90"/>
        <v>0</v>
      </c>
      <c r="M646" s="225">
        <v>20</v>
      </c>
      <c r="N646" s="260">
        <v>0</v>
      </c>
      <c r="O646" s="182">
        <f t="shared" si="91"/>
        <v>0</v>
      </c>
      <c r="P646" s="220">
        <f t="shared" si="87"/>
        <v>20</v>
      </c>
      <c r="Q646" s="259">
        <v>0</v>
      </c>
      <c r="R646" s="177">
        <f t="shared" si="92"/>
        <v>0</v>
      </c>
      <c r="S646" s="225">
        <v>20</v>
      </c>
      <c r="T646" s="260">
        <v>0</v>
      </c>
      <c r="U646" s="183">
        <f t="shared" si="88"/>
        <v>0</v>
      </c>
      <c r="V646" s="177">
        <f t="shared" si="93"/>
        <v>0</v>
      </c>
    </row>
    <row r="647" spans="1:32" ht="15.75" thickBot="1" x14ac:dyDescent="0.3">
      <c r="A647" s="194">
        <v>638</v>
      </c>
      <c r="B647" s="291"/>
      <c r="C647" s="175" t="s">
        <v>1198</v>
      </c>
      <c r="D647" s="249">
        <v>100</v>
      </c>
      <c r="E647" s="191" t="s">
        <v>1715</v>
      </c>
      <c r="F647" s="272"/>
      <c r="G647" s="225">
        <v>20</v>
      </c>
      <c r="H647" s="273">
        <v>0</v>
      </c>
      <c r="I647" s="182">
        <f t="shared" si="89"/>
        <v>0</v>
      </c>
      <c r="J647" s="220">
        <f t="shared" si="86"/>
        <v>20</v>
      </c>
      <c r="K647" s="259">
        <v>0</v>
      </c>
      <c r="L647" s="179">
        <f t="shared" si="90"/>
        <v>0</v>
      </c>
      <c r="M647" s="225">
        <v>20</v>
      </c>
      <c r="N647" s="260">
        <v>0</v>
      </c>
      <c r="O647" s="182">
        <f t="shared" si="91"/>
        <v>0</v>
      </c>
      <c r="P647" s="220">
        <f t="shared" si="87"/>
        <v>20</v>
      </c>
      <c r="Q647" s="259">
        <v>0</v>
      </c>
      <c r="R647" s="177">
        <f t="shared" si="92"/>
        <v>0</v>
      </c>
      <c r="S647" s="225">
        <v>20</v>
      </c>
      <c r="T647" s="260">
        <v>0</v>
      </c>
      <c r="U647" s="183">
        <f t="shared" si="88"/>
        <v>0</v>
      </c>
      <c r="V647" s="177">
        <f t="shared" si="93"/>
        <v>0</v>
      </c>
    </row>
    <row r="648" spans="1:32" ht="15.75" thickBot="1" x14ac:dyDescent="0.3">
      <c r="A648" s="194">
        <v>639</v>
      </c>
      <c r="B648" s="291"/>
      <c r="C648" s="175" t="s">
        <v>1199</v>
      </c>
      <c r="D648" s="249">
        <v>100</v>
      </c>
      <c r="E648" s="191" t="s">
        <v>1715</v>
      </c>
      <c r="F648" s="272"/>
      <c r="G648" s="225">
        <v>20</v>
      </c>
      <c r="H648" s="273">
        <v>0</v>
      </c>
      <c r="I648" s="182">
        <f t="shared" si="89"/>
        <v>0</v>
      </c>
      <c r="J648" s="220">
        <f t="shared" si="86"/>
        <v>20</v>
      </c>
      <c r="K648" s="259">
        <v>0</v>
      </c>
      <c r="L648" s="179">
        <f t="shared" si="90"/>
        <v>0</v>
      </c>
      <c r="M648" s="225">
        <v>20</v>
      </c>
      <c r="N648" s="260">
        <v>0</v>
      </c>
      <c r="O648" s="182">
        <f t="shared" si="91"/>
        <v>0</v>
      </c>
      <c r="P648" s="220">
        <f t="shared" si="87"/>
        <v>20</v>
      </c>
      <c r="Q648" s="259">
        <v>0</v>
      </c>
      <c r="R648" s="177">
        <f t="shared" si="92"/>
        <v>0</v>
      </c>
      <c r="S648" s="225">
        <v>20</v>
      </c>
      <c r="T648" s="260">
        <v>0</v>
      </c>
      <c r="U648" s="183">
        <f t="shared" si="88"/>
        <v>0</v>
      </c>
      <c r="V648" s="177">
        <f t="shared" si="93"/>
        <v>0</v>
      </c>
    </row>
    <row r="649" spans="1:32" ht="15.75" thickBot="1" x14ac:dyDescent="0.3">
      <c r="A649" s="194">
        <v>640</v>
      </c>
      <c r="B649" s="291"/>
      <c r="C649" s="175" t="s">
        <v>1200</v>
      </c>
      <c r="D649" s="249">
        <v>100</v>
      </c>
      <c r="E649" s="191" t="s">
        <v>1715</v>
      </c>
      <c r="F649" s="272"/>
      <c r="G649" s="225">
        <v>20</v>
      </c>
      <c r="H649" s="273">
        <v>0</v>
      </c>
      <c r="I649" s="182">
        <f t="shared" si="89"/>
        <v>0</v>
      </c>
      <c r="J649" s="220">
        <f t="shared" si="86"/>
        <v>20</v>
      </c>
      <c r="K649" s="259">
        <v>0</v>
      </c>
      <c r="L649" s="179">
        <f t="shared" si="90"/>
        <v>0</v>
      </c>
      <c r="M649" s="225">
        <v>20</v>
      </c>
      <c r="N649" s="260">
        <v>0</v>
      </c>
      <c r="O649" s="182">
        <f t="shared" si="91"/>
        <v>0</v>
      </c>
      <c r="P649" s="220">
        <f t="shared" si="87"/>
        <v>20</v>
      </c>
      <c r="Q649" s="259">
        <v>0</v>
      </c>
      <c r="R649" s="177">
        <f t="shared" si="92"/>
        <v>0</v>
      </c>
      <c r="S649" s="225">
        <v>20</v>
      </c>
      <c r="T649" s="260">
        <v>0</v>
      </c>
      <c r="U649" s="183">
        <f t="shared" si="88"/>
        <v>0</v>
      </c>
      <c r="V649" s="177">
        <f t="shared" si="93"/>
        <v>0</v>
      </c>
    </row>
    <row r="650" spans="1:32" ht="15.75" thickBot="1" x14ac:dyDescent="0.3">
      <c r="A650" s="194">
        <v>641</v>
      </c>
      <c r="B650" s="291"/>
      <c r="C650" s="175" t="s">
        <v>1201</v>
      </c>
      <c r="D650" s="249">
        <v>100</v>
      </c>
      <c r="E650" s="191" t="s">
        <v>1715</v>
      </c>
      <c r="F650" s="272"/>
      <c r="G650" s="225">
        <v>20</v>
      </c>
      <c r="H650" s="273">
        <v>0</v>
      </c>
      <c r="I650" s="182">
        <f t="shared" si="89"/>
        <v>0</v>
      </c>
      <c r="J650" s="220">
        <f t="shared" si="86"/>
        <v>20</v>
      </c>
      <c r="K650" s="259">
        <v>0</v>
      </c>
      <c r="L650" s="179">
        <f t="shared" si="90"/>
        <v>0</v>
      </c>
      <c r="M650" s="225">
        <v>20</v>
      </c>
      <c r="N650" s="260">
        <v>0</v>
      </c>
      <c r="O650" s="182">
        <f t="shared" si="91"/>
        <v>0</v>
      </c>
      <c r="P650" s="220">
        <f t="shared" si="87"/>
        <v>20</v>
      </c>
      <c r="Q650" s="259">
        <v>0</v>
      </c>
      <c r="R650" s="177">
        <f t="shared" si="92"/>
        <v>0</v>
      </c>
      <c r="S650" s="225">
        <v>20</v>
      </c>
      <c r="T650" s="260">
        <v>0</v>
      </c>
      <c r="U650" s="183">
        <f t="shared" si="88"/>
        <v>0</v>
      </c>
      <c r="V650" s="177">
        <f t="shared" si="93"/>
        <v>0</v>
      </c>
    </row>
    <row r="651" spans="1:32" ht="15.75" thickBot="1" x14ac:dyDescent="0.3">
      <c r="A651" s="194">
        <v>642</v>
      </c>
      <c r="B651" s="291"/>
      <c r="C651" s="175" t="s">
        <v>1202</v>
      </c>
      <c r="D651" s="249">
        <v>100</v>
      </c>
      <c r="E651" s="191" t="s">
        <v>1715</v>
      </c>
      <c r="F651" s="272"/>
      <c r="G651" s="225">
        <v>20</v>
      </c>
      <c r="H651" s="273">
        <v>0</v>
      </c>
      <c r="I651" s="182">
        <f t="shared" si="89"/>
        <v>0</v>
      </c>
      <c r="J651" s="220">
        <f t="shared" si="86"/>
        <v>20</v>
      </c>
      <c r="K651" s="259">
        <v>0</v>
      </c>
      <c r="L651" s="179">
        <f t="shared" si="90"/>
        <v>0</v>
      </c>
      <c r="M651" s="225">
        <v>20</v>
      </c>
      <c r="N651" s="260">
        <v>0</v>
      </c>
      <c r="O651" s="182">
        <f t="shared" si="91"/>
        <v>0</v>
      </c>
      <c r="P651" s="220">
        <f t="shared" si="87"/>
        <v>20</v>
      </c>
      <c r="Q651" s="259">
        <v>0</v>
      </c>
      <c r="R651" s="177">
        <f t="shared" si="92"/>
        <v>0</v>
      </c>
      <c r="S651" s="225">
        <v>20</v>
      </c>
      <c r="T651" s="260">
        <v>0</v>
      </c>
      <c r="U651" s="183">
        <f t="shared" si="88"/>
        <v>0</v>
      </c>
      <c r="V651" s="177">
        <f t="shared" si="93"/>
        <v>0</v>
      </c>
    </row>
    <row r="652" spans="1:32" ht="15.75" thickBot="1" x14ac:dyDescent="0.3">
      <c r="A652" s="194">
        <v>643</v>
      </c>
      <c r="B652" s="291"/>
      <c r="C652" s="175" t="s">
        <v>1203</v>
      </c>
      <c r="D652" s="249">
        <v>100</v>
      </c>
      <c r="E652" s="191" t="s">
        <v>1715</v>
      </c>
      <c r="F652" s="272"/>
      <c r="G652" s="225">
        <v>20</v>
      </c>
      <c r="H652" s="273">
        <v>0</v>
      </c>
      <c r="I652" s="182">
        <f t="shared" si="89"/>
        <v>0</v>
      </c>
      <c r="J652" s="220">
        <f t="shared" si="86"/>
        <v>20</v>
      </c>
      <c r="K652" s="259">
        <v>0</v>
      </c>
      <c r="L652" s="179">
        <f t="shared" si="90"/>
        <v>0</v>
      </c>
      <c r="M652" s="225">
        <v>20</v>
      </c>
      <c r="N652" s="260">
        <v>0</v>
      </c>
      <c r="O652" s="182">
        <f t="shared" si="91"/>
        <v>0</v>
      </c>
      <c r="P652" s="220">
        <f t="shared" si="87"/>
        <v>20</v>
      </c>
      <c r="Q652" s="259">
        <v>0</v>
      </c>
      <c r="R652" s="177">
        <f t="shared" si="92"/>
        <v>0</v>
      </c>
      <c r="S652" s="225">
        <v>20</v>
      </c>
      <c r="T652" s="260">
        <v>0</v>
      </c>
      <c r="U652" s="183">
        <f t="shared" si="88"/>
        <v>0</v>
      </c>
      <c r="V652" s="177">
        <f t="shared" si="93"/>
        <v>0</v>
      </c>
    </row>
    <row r="653" spans="1:32" ht="15.75" thickBot="1" x14ac:dyDescent="0.3">
      <c r="A653" s="194">
        <v>644</v>
      </c>
      <c r="B653" s="291"/>
      <c r="C653" s="175" t="s">
        <v>1204</v>
      </c>
      <c r="D653" s="249">
        <v>100</v>
      </c>
      <c r="E653" s="191" t="s">
        <v>1715</v>
      </c>
      <c r="F653" s="272"/>
      <c r="G653" s="225">
        <v>20</v>
      </c>
      <c r="H653" s="273">
        <v>0</v>
      </c>
      <c r="I653" s="182">
        <f t="shared" si="89"/>
        <v>0</v>
      </c>
      <c r="J653" s="220">
        <f t="shared" si="86"/>
        <v>20</v>
      </c>
      <c r="K653" s="259">
        <v>0</v>
      </c>
      <c r="L653" s="179">
        <f t="shared" si="90"/>
        <v>0</v>
      </c>
      <c r="M653" s="225">
        <v>20</v>
      </c>
      <c r="N653" s="260">
        <v>0</v>
      </c>
      <c r="O653" s="182">
        <f t="shared" si="91"/>
        <v>0</v>
      </c>
      <c r="P653" s="220">
        <f t="shared" si="87"/>
        <v>20</v>
      </c>
      <c r="Q653" s="259">
        <v>0</v>
      </c>
      <c r="R653" s="177">
        <f t="shared" si="92"/>
        <v>0</v>
      </c>
      <c r="S653" s="225">
        <v>20</v>
      </c>
      <c r="T653" s="260">
        <v>0</v>
      </c>
      <c r="U653" s="183">
        <f t="shared" si="88"/>
        <v>0</v>
      </c>
      <c r="V653" s="177">
        <f t="shared" si="93"/>
        <v>0</v>
      </c>
    </row>
    <row r="654" spans="1:32" ht="15.75" thickBot="1" x14ac:dyDescent="0.3">
      <c r="A654" s="194">
        <v>645</v>
      </c>
      <c r="B654" s="291"/>
      <c r="C654" s="175" t="s">
        <v>1205</v>
      </c>
      <c r="D654" s="249">
        <v>100</v>
      </c>
      <c r="E654" s="191" t="s">
        <v>1715</v>
      </c>
      <c r="F654" s="272"/>
      <c r="G654" s="225">
        <v>20</v>
      </c>
      <c r="H654" s="273">
        <v>0</v>
      </c>
      <c r="I654" s="182">
        <f t="shared" si="89"/>
        <v>0</v>
      </c>
      <c r="J654" s="220">
        <f t="shared" si="86"/>
        <v>20</v>
      </c>
      <c r="K654" s="259">
        <v>0</v>
      </c>
      <c r="L654" s="179">
        <f t="shared" si="90"/>
        <v>0</v>
      </c>
      <c r="M654" s="225">
        <v>20</v>
      </c>
      <c r="N654" s="260">
        <v>0</v>
      </c>
      <c r="O654" s="182">
        <f t="shared" si="91"/>
        <v>0</v>
      </c>
      <c r="P654" s="220">
        <f t="shared" si="87"/>
        <v>20</v>
      </c>
      <c r="Q654" s="259">
        <v>0</v>
      </c>
      <c r="R654" s="177">
        <f t="shared" si="92"/>
        <v>0</v>
      </c>
      <c r="S654" s="225">
        <v>20</v>
      </c>
      <c r="T654" s="260">
        <v>0</v>
      </c>
      <c r="U654" s="183">
        <f t="shared" si="88"/>
        <v>0</v>
      </c>
      <c r="V654" s="177">
        <f t="shared" si="93"/>
        <v>0</v>
      </c>
    </row>
    <row r="655" spans="1:32" ht="15.75" thickBot="1" x14ac:dyDescent="0.3">
      <c r="A655" s="194">
        <v>646</v>
      </c>
      <c r="B655" s="291"/>
      <c r="C655" s="175" t="s">
        <v>1206</v>
      </c>
      <c r="D655" s="249">
        <v>100</v>
      </c>
      <c r="E655" s="191" t="s">
        <v>1715</v>
      </c>
      <c r="F655" s="272"/>
      <c r="G655" s="225">
        <v>20</v>
      </c>
      <c r="H655" s="273">
        <v>0</v>
      </c>
      <c r="I655" s="182">
        <f t="shared" si="89"/>
        <v>0</v>
      </c>
      <c r="J655" s="220">
        <f t="shared" si="86"/>
        <v>20</v>
      </c>
      <c r="K655" s="259">
        <v>0</v>
      </c>
      <c r="L655" s="179">
        <f t="shared" si="90"/>
        <v>0</v>
      </c>
      <c r="M655" s="225">
        <v>20</v>
      </c>
      <c r="N655" s="260">
        <v>0</v>
      </c>
      <c r="O655" s="182">
        <f t="shared" si="91"/>
        <v>0</v>
      </c>
      <c r="P655" s="220">
        <f t="shared" si="87"/>
        <v>20</v>
      </c>
      <c r="Q655" s="259">
        <v>0</v>
      </c>
      <c r="R655" s="177">
        <f t="shared" si="92"/>
        <v>0</v>
      </c>
      <c r="S655" s="225">
        <v>20</v>
      </c>
      <c r="T655" s="260">
        <v>0</v>
      </c>
      <c r="U655" s="183">
        <f t="shared" si="88"/>
        <v>0</v>
      </c>
      <c r="V655" s="177">
        <f t="shared" si="93"/>
        <v>0</v>
      </c>
    </row>
    <row r="656" spans="1:32" ht="15.75" thickBot="1" x14ac:dyDescent="0.3">
      <c r="A656" s="194">
        <v>647</v>
      </c>
      <c r="B656" s="291"/>
      <c r="C656" s="175" t="s">
        <v>1207</v>
      </c>
      <c r="D656" s="249">
        <v>100</v>
      </c>
      <c r="E656" s="191" t="s">
        <v>1715</v>
      </c>
      <c r="F656" s="272"/>
      <c r="G656" s="225">
        <v>20</v>
      </c>
      <c r="H656" s="273">
        <v>0</v>
      </c>
      <c r="I656" s="182">
        <f t="shared" si="89"/>
        <v>0</v>
      </c>
      <c r="J656" s="220">
        <f t="shared" si="86"/>
        <v>20</v>
      </c>
      <c r="K656" s="259">
        <v>0</v>
      </c>
      <c r="L656" s="179">
        <f t="shared" si="90"/>
        <v>0</v>
      </c>
      <c r="M656" s="225">
        <v>20</v>
      </c>
      <c r="N656" s="260">
        <v>0</v>
      </c>
      <c r="O656" s="182">
        <f t="shared" si="91"/>
        <v>0</v>
      </c>
      <c r="P656" s="220">
        <f t="shared" si="87"/>
        <v>20</v>
      </c>
      <c r="Q656" s="259">
        <v>0</v>
      </c>
      <c r="R656" s="177">
        <f t="shared" si="92"/>
        <v>0</v>
      </c>
      <c r="S656" s="225">
        <v>20</v>
      </c>
      <c r="T656" s="260">
        <v>0</v>
      </c>
      <c r="U656" s="183">
        <f t="shared" si="88"/>
        <v>0</v>
      </c>
      <c r="V656" s="177">
        <f t="shared" si="93"/>
        <v>0</v>
      </c>
    </row>
    <row r="657" spans="1:22" ht="15.75" thickBot="1" x14ac:dyDescent="0.3">
      <c r="A657" s="194">
        <v>648</v>
      </c>
      <c r="B657" s="291"/>
      <c r="C657" s="175" t="s">
        <v>1208</v>
      </c>
      <c r="D657" s="249">
        <v>100</v>
      </c>
      <c r="E657" s="191" t="s">
        <v>1715</v>
      </c>
      <c r="F657" s="272"/>
      <c r="G657" s="225">
        <v>20</v>
      </c>
      <c r="H657" s="273">
        <v>0</v>
      </c>
      <c r="I657" s="182">
        <f t="shared" si="89"/>
        <v>0</v>
      </c>
      <c r="J657" s="220">
        <f t="shared" si="86"/>
        <v>20</v>
      </c>
      <c r="K657" s="259">
        <v>0</v>
      </c>
      <c r="L657" s="179">
        <f t="shared" si="90"/>
        <v>0</v>
      </c>
      <c r="M657" s="225">
        <v>20</v>
      </c>
      <c r="N657" s="260">
        <v>0</v>
      </c>
      <c r="O657" s="182">
        <f t="shared" si="91"/>
        <v>0</v>
      </c>
      <c r="P657" s="220">
        <f t="shared" si="87"/>
        <v>20</v>
      </c>
      <c r="Q657" s="259">
        <v>0</v>
      </c>
      <c r="R657" s="177">
        <f t="shared" si="92"/>
        <v>0</v>
      </c>
      <c r="S657" s="225">
        <v>20</v>
      </c>
      <c r="T657" s="260">
        <v>0</v>
      </c>
      <c r="U657" s="183">
        <f t="shared" si="88"/>
        <v>0</v>
      </c>
      <c r="V657" s="177">
        <f t="shared" si="93"/>
        <v>0</v>
      </c>
    </row>
    <row r="658" spans="1:22" ht="15.75" thickBot="1" x14ac:dyDescent="0.3">
      <c r="A658" s="194">
        <v>649</v>
      </c>
      <c r="B658" s="291"/>
      <c r="C658" s="175" t="s">
        <v>1209</v>
      </c>
      <c r="D658" s="249">
        <v>100</v>
      </c>
      <c r="E658" s="191" t="s">
        <v>1715</v>
      </c>
      <c r="F658" s="272"/>
      <c r="G658" s="225">
        <v>20</v>
      </c>
      <c r="H658" s="273">
        <v>0</v>
      </c>
      <c r="I658" s="182">
        <f t="shared" si="89"/>
        <v>0</v>
      </c>
      <c r="J658" s="220">
        <f t="shared" si="86"/>
        <v>20</v>
      </c>
      <c r="K658" s="259">
        <v>0</v>
      </c>
      <c r="L658" s="179">
        <f t="shared" si="90"/>
        <v>0</v>
      </c>
      <c r="M658" s="225">
        <v>20</v>
      </c>
      <c r="N658" s="260">
        <v>0</v>
      </c>
      <c r="O658" s="182">
        <f t="shared" si="91"/>
        <v>0</v>
      </c>
      <c r="P658" s="220">
        <f t="shared" si="87"/>
        <v>20</v>
      </c>
      <c r="Q658" s="259">
        <v>0</v>
      </c>
      <c r="R658" s="177">
        <f t="shared" si="92"/>
        <v>0</v>
      </c>
      <c r="S658" s="225">
        <v>20</v>
      </c>
      <c r="T658" s="260">
        <v>0</v>
      </c>
      <c r="U658" s="183">
        <f t="shared" si="88"/>
        <v>0</v>
      </c>
      <c r="V658" s="177">
        <f t="shared" si="93"/>
        <v>0</v>
      </c>
    </row>
    <row r="659" spans="1:22" ht="15.75" thickBot="1" x14ac:dyDescent="0.3">
      <c r="A659" s="194">
        <v>650</v>
      </c>
      <c r="B659" s="291"/>
      <c r="C659" s="175" t="s">
        <v>1210</v>
      </c>
      <c r="D659" s="249">
        <v>100</v>
      </c>
      <c r="E659" s="191" t="s">
        <v>1715</v>
      </c>
      <c r="F659" s="272"/>
      <c r="G659" s="225">
        <v>20</v>
      </c>
      <c r="H659" s="273">
        <v>0</v>
      </c>
      <c r="I659" s="182">
        <f t="shared" si="89"/>
        <v>0</v>
      </c>
      <c r="J659" s="220">
        <f t="shared" si="86"/>
        <v>20</v>
      </c>
      <c r="K659" s="259">
        <v>0</v>
      </c>
      <c r="L659" s="179">
        <f t="shared" si="90"/>
        <v>0</v>
      </c>
      <c r="M659" s="225">
        <v>20</v>
      </c>
      <c r="N659" s="260">
        <v>0</v>
      </c>
      <c r="O659" s="182">
        <f t="shared" si="91"/>
        <v>0</v>
      </c>
      <c r="P659" s="220">
        <f t="shared" si="87"/>
        <v>20</v>
      </c>
      <c r="Q659" s="259">
        <v>0</v>
      </c>
      <c r="R659" s="177">
        <f t="shared" si="92"/>
        <v>0</v>
      </c>
      <c r="S659" s="225">
        <v>20</v>
      </c>
      <c r="T659" s="260">
        <v>0</v>
      </c>
      <c r="U659" s="183">
        <f t="shared" si="88"/>
        <v>0</v>
      </c>
      <c r="V659" s="177">
        <f t="shared" si="93"/>
        <v>0</v>
      </c>
    </row>
    <row r="660" spans="1:22" ht="15.75" thickBot="1" x14ac:dyDescent="0.3">
      <c r="A660" s="194">
        <v>651</v>
      </c>
      <c r="B660" s="292"/>
      <c r="C660" s="175" t="s">
        <v>1211</v>
      </c>
      <c r="D660" s="249">
        <v>100</v>
      </c>
      <c r="E660" s="191" t="s">
        <v>1715</v>
      </c>
      <c r="F660" s="272"/>
      <c r="G660" s="225">
        <v>20</v>
      </c>
      <c r="H660" s="273">
        <v>0</v>
      </c>
      <c r="I660" s="182">
        <f t="shared" si="89"/>
        <v>0</v>
      </c>
      <c r="J660" s="220">
        <f t="shared" si="86"/>
        <v>20</v>
      </c>
      <c r="K660" s="259">
        <v>0</v>
      </c>
      <c r="L660" s="179">
        <f t="shared" si="90"/>
        <v>0</v>
      </c>
      <c r="M660" s="225">
        <v>20</v>
      </c>
      <c r="N660" s="260">
        <v>0</v>
      </c>
      <c r="O660" s="182">
        <f t="shared" si="91"/>
        <v>0</v>
      </c>
      <c r="P660" s="220">
        <f t="shared" si="87"/>
        <v>20</v>
      </c>
      <c r="Q660" s="259">
        <v>0</v>
      </c>
      <c r="R660" s="177">
        <f t="shared" si="92"/>
        <v>0</v>
      </c>
      <c r="S660" s="225">
        <v>20</v>
      </c>
      <c r="T660" s="260">
        <v>0</v>
      </c>
      <c r="U660" s="183">
        <f t="shared" si="88"/>
        <v>0</v>
      </c>
      <c r="V660" s="177">
        <f t="shared" si="93"/>
        <v>0</v>
      </c>
    </row>
    <row r="661" spans="1:22" ht="15" customHeight="1" thickBot="1" x14ac:dyDescent="0.3">
      <c r="A661" s="194">
        <v>652</v>
      </c>
      <c r="B661" s="290" t="s">
        <v>1212</v>
      </c>
      <c r="C661" s="175" t="s">
        <v>1213</v>
      </c>
      <c r="D661" s="249">
        <v>100</v>
      </c>
      <c r="E661" s="191" t="s">
        <v>1715</v>
      </c>
      <c r="F661" s="272"/>
      <c r="G661" s="225">
        <v>20</v>
      </c>
      <c r="H661" s="273">
        <v>0</v>
      </c>
      <c r="I661" s="182">
        <f t="shared" si="89"/>
        <v>0</v>
      </c>
      <c r="J661" s="220">
        <f t="shared" si="86"/>
        <v>20</v>
      </c>
      <c r="K661" s="259">
        <v>0</v>
      </c>
      <c r="L661" s="179">
        <f t="shared" si="90"/>
        <v>0</v>
      </c>
      <c r="M661" s="225">
        <v>20</v>
      </c>
      <c r="N661" s="260">
        <v>0</v>
      </c>
      <c r="O661" s="182">
        <f t="shared" si="91"/>
        <v>0</v>
      </c>
      <c r="P661" s="220">
        <f t="shared" si="87"/>
        <v>20</v>
      </c>
      <c r="Q661" s="259">
        <v>0</v>
      </c>
      <c r="R661" s="177">
        <f t="shared" si="92"/>
        <v>0</v>
      </c>
      <c r="S661" s="225">
        <v>20</v>
      </c>
      <c r="T661" s="260">
        <v>0</v>
      </c>
      <c r="U661" s="183">
        <f t="shared" si="88"/>
        <v>0</v>
      </c>
      <c r="V661" s="177">
        <f t="shared" si="93"/>
        <v>0</v>
      </c>
    </row>
    <row r="662" spans="1:22" ht="15.75" thickBot="1" x14ac:dyDescent="0.3">
      <c r="A662" s="194">
        <v>653</v>
      </c>
      <c r="B662" s="291"/>
      <c r="C662" s="175" t="s">
        <v>1214</v>
      </c>
      <c r="D662" s="249">
        <v>100</v>
      </c>
      <c r="E662" s="191" t="s">
        <v>1715</v>
      </c>
      <c r="F662" s="272"/>
      <c r="G662" s="225">
        <v>20</v>
      </c>
      <c r="H662" s="273">
        <v>0</v>
      </c>
      <c r="I662" s="182">
        <f t="shared" si="89"/>
        <v>0</v>
      </c>
      <c r="J662" s="220">
        <f t="shared" si="86"/>
        <v>20</v>
      </c>
      <c r="K662" s="259">
        <v>0</v>
      </c>
      <c r="L662" s="179">
        <f t="shared" si="90"/>
        <v>0</v>
      </c>
      <c r="M662" s="225">
        <v>20</v>
      </c>
      <c r="N662" s="260">
        <v>0</v>
      </c>
      <c r="O662" s="182">
        <f t="shared" si="91"/>
        <v>0</v>
      </c>
      <c r="P662" s="220">
        <f t="shared" si="87"/>
        <v>20</v>
      </c>
      <c r="Q662" s="259">
        <v>0</v>
      </c>
      <c r="R662" s="177">
        <f t="shared" si="92"/>
        <v>0</v>
      </c>
      <c r="S662" s="225">
        <v>20</v>
      </c>
      <c r="T662" s="260">
        <v>0</v>
      </c>
      <c r="U662" s="183">
        <f t="shared" si="88"/>
        <v>0</v>
      </c>
      <c r="V662" s="177">
        <f t="shared" si="93"/>
        <v>0</v>
      </c>
    </row>
    <row r="663" spans="1:22" ht="15.75" thickBot="1" x14ac:dyDescent="0.3">
      <c r="A663" s="194">
        <v>654</v>
      </c>
      <c r="B663" s="291"/>
      <c r="C663" s="175" t="s">
        <v>1215</v>
      </c>
      <c r="D663" s="249">
        <v>100</v>
      </c>
      <c r="E663" s="191" t="s">
        <v>1715</v>
      </c>
      <c r="F663" s="272"/>
      <c r="G663" s="225">
        <v>20</v>
      </c>
      <c r="H663" s="273">
        <v>0</v>
      </c>
      <c r="I663" s="182">
        <f t="shared" si="89"/>
        <v>0</v>
      </c>
      <c r="J663" s="220">
        <f t="shared" si="86"/>
        <v>20</v>
      </c>
      <c r="K663" s="259">
        <v>0</v>
      </c>
      <c r="L663" s="179">
        <f t="shared" si="90"/>
        <v>0</v>
      </c>
      <c r="M663" s="225">
        <v>20</v>
      </c>
      <c r="N663" s="260">
        <v>0</v>
      </c>
      <c r="O663" s="182">
        <f t="shared" si="91"/>
        <v>0</v>
      </c>
      <c r="P663" s="220">
        <f t="shared" si="87"/>
        <v>20</v>
      </c>
      <c r="Q663" s="259">
        <v>0</v>
      </c>
      <c r="R663" s="177">
        <f t="shared" si="92"/>
        <v>0</v>
      </c>
      <c r="S663" s="225">
        <v>20</v>
      </c>
      <c r="T663" s="260">
        <v>0</v>
      </c>
      <c r="U663" s="183">
        <f t="shared" si="88"/>
        <v>0</v>
      </c>
      <c r="V663" s="177">
        <f t="shared" si="93"/>
        <v>0</v>
      </c>
    </row>
    <row r="664" spans="1:22" ht="15.75" thickBot="1" x14ac:dyDescent="0.3">
      <c r="A664" s="194">
        <v>655</v>
      </c>
      <c r="B664" s="291"/>
      <c r="C664" s="175" t="s">
        <v>1216</v>
      </c>
      <c r="D664" s="249">
        <v>100</v>
      </c>
      <c r="E664" s="191" t="s">
        <v>1715</v>
      </c>
      <c r="F664" s="272"/>
      <c r="G664" s="225">
        <v>20</v>
      </c>
      <c r="H664" s="273">
        <v>0</v>
      </c>
      <c r="I664" s="182">
        <f t="shared" si="89"/>
        <v>0</v>
      </c>
      <c r="J664" s="220">
        <f t="shared" si="86"/>
        <v>20</v>
      </c>
      <c r="K664" s="259">
        <v>0</v>
      </c>
      <c r="L664" s="179">
        <f t="shared" si="90"/>
        <v>0</v>
      </c>
      <c r="M664" s="225">
        <v>20</v>
      </c>
      <c r="N664" s="260">
        <v>0</v>
      </c>
      <c r="O664" s="182">
        <f t="shared" si="91"/>
        <v>0</v>
      </c>
      <c r="P664" s="220">
        <f t="shared" si="87"/>
        <v>20</v>
      </c>
      <c r="Q664" s="259">
        <v>0</v>
      </c>
      <c r="R664" s="177">
        <f t="shared" si="92"/>
        <v>0</v>
      </c>
      <c r="S664" s="225">
        <v>20</v>
      </c>
      <c r="T664" s="260">
        <v>0</v>
      </c>
      <c r="U664" s="183">
        <f t="shared" si="88"/>
        <v>0</v>
      </c>
      <c r="V664" s="177">
        <f t="shared" si="93"/>
        <v>0</v>
      </c>
    </row>
    <row r="665" spans="1:22" ht="15.75" thickBot="1" x14ac:dyDescent="0.3">
      <c r="A665" s="194">
        <v>656</v>
      </c>
      <c r="B665" s="291"/>
      <c r="C665" s="175" t="s">
        <v>1217</v>
      </c>
      <c r="D665" s="249">
        <v>100</v>
      </c>
      <c r="E665" s="191" t="s">
        <v>1715</v>
      </c>
      <c r="F665" s="272"/>
      <c r="G665" s="225">
        <v>20</v>
      </c>
      <c r="H665" s="273">
        <v>0</v>
      </c>
      <c r="I665" s="182">
        <f t="shared" si="89"/>
        <v>0</v>
      </c>
      <c r="J665" s="220">
        <f t="shared" si="86"/>
        <v>20</v>
      </c>
      <c r="K665" s="259">
        <v>0</v>
      </c>
      <c r="L665" s="179">
        <f t="shared" si="90"/>
        <v>0</v>
      </c>
      <c r="M665" s="225">
        <v>20</v>
      </c>
      <c r="N665" s="260">
        <v>0</v>
      </c>
      <c r="O665" s="182">
        <f t="shared" si="91"/>
        <v>0</v>
      </c>
      <c r="P665" s="220">
        <f t="shared" si="87"/>
        <v>20</v>
      </c>
      <c r="Q665" s="259">
        <v>0</v>
      </c>
      <c r="R665" s="177">
        <f t="shared" si="92"/>
        <v>0</v>
      </c>
      <c r="S665" s="225">
        <v>20</v>
      </c>
      <c r="T665" s="260">
        <v>0</v>
      </c>
      <c r="U665" s="183">
        <f t="shared" si="88"/>
        <v>0</v>
      </c>
      <c r="V665" s="177">
        <f t="shared" si="93"/>
        <v>0</v>
      </c>
    </row>
    <row r="666" spans="1:22" ht="15.75" thickBot="1" x14ac:dyDescent="0.3">
      <c r="A666" s="194">
        <v>657</v>
      </c>
      <c r="B666" s="291"/>
      <c r="C666" s="175" t="s">
        <v>1218</v>
      </c>
      <c r="D666" s="249">
        <v>100</v>
      </c>
      <c r="E666" s="191" t="s">
        <v>1715</v>
      </c>
      <c r="F666" s="272"/>
      <c r="G666" s="225">
        <v>20</v>
      </c>
      <c r="H666" s="273">
        <v>0</v>
      </c>
      <c r="I666" s="182">
        <f t="shared" si="89"/>
        <v>0</v>
      </c>
      <c r="J666" s="220">
        <f t="shared" si="86"/>
        <v>20</v>
      </c>
      <c r="K666" s="259">
        <v>0</v>
      </c>
      <c r="L666" s="179">
        <f t="shared" si="90"/>
        <v>0</v>
      </c>
      <c r="M666" s="225">
        <v>20</v>
      </c>
      <c r="N666" s="260">
        <v>0</v>
      </c>
      <c r="O666" s="182">
        <f t="shared" si="91"/>
        <v>0</v>
      </c>
      <c r="P666" s="220">
        <f t="shared" si="87"/>
        <v>20</v>
      </c>
      <c r="Q666" s="259">
        <v>0</v>
      </c>
      <c r="R666" s="177">
        <f t="shared" si="92"/>
        <v>0</v>
      </c>
      <c r="S666" s="225">
        <v>20</v>
      </c>
      <c r="T666" s="260">
        <v>0</v>
      </c>
      <c r="U666" s="183">
        <f t="shared" si="88"/>
        <v>0</v>
      </c>
      <c r="V666" s="177">
        <f t="shared" si="93"/>
        <v>0</v>
      </c>
    </row>
    <row r="667" spans="1:22" ht="15.75" thickBot="1" x14ac:dyDescent="0.3">
      <c r="A667" s="194">
        <v>658</v>
      </c>
      <c r="B667" s="291"/>
      <c r="C667" s="175" t="s">
        <v>1219</v>
      </c>
      <c r="D667" s="249">
        <v>100</v>
      </c>
      <c r="E667" s="191" t="s">
        <v>1715</v>
      </c>
      <c r="F667" s="272"/>
      <c r="G667" s="225">
        <v>20</v>
      </c>
      <c r="H667" s="273">
        <v>0</v>
      </c>
      <c r="I667" s="182">
        <f t="shared" si="89"/>
        <v>0</v>
      </c>
      <c r="J667" s="220">
        <f t="shared" si="86"/>
        <v>20</v>
      </c>
      <c r="K667" s="259">
        <v>0</v>
      </c>
      <c r="L667" s="179">
        <f t="shared" si="90"/>
        <v>0</v>
      </c>
      <c r="M667" s="225">
        <v>20</v>
      </c>
      <c r="N667" s="260">
        <v>0</v>
      </c>
      <c r="O667" s="182">
        <f t="shared" si="91"/>
        <v>0</v>
      </c>
      <c r="P667" s="220">
        <f t="shared" si="87"/>
        <v>20</v>
      </c>
      <c r="Q667" s="259">
        <v>0</v>
      </c>
      <c r="R667" s="177">
        <f t="shared" si="92"/>
        <v>0</v>
      </c>
      <c r="S667" s="225">
        <v>20</v>
      </c>
      <c r="T667" s="260">
        <v>0</v>
      </c>
      <c r="U667" s="183">
        <f t="shared" si="88"/>
        <v>0</v>
      </c>
      <c r="V667" s="177">
        <f t="shared" si="93"/>
        <v>0</v>
      </c>
    </row>
    <row r="668" spans="1:22" ht="15.75" thickBot="1" x14ac:dyDescent="0.3">
      <c r="A668" s="194">
        <v>659</v>
      </c>
      <c r="B668" s="291"/>
      <c r="C668" s="175" t="s">
        <v>1220</v>
      </c>
      <c r="D668" s="249">
        <v>100</v>
      </c>
      <c r="E668" s="191" t="s">
        <v>1715</v>
      </c>
      <c r="F668" s="272"/>
      <c r="G668" s="225">
        <v>20</v>
      </c>
      <c r="H668" s="273">
        <v>0</v>
      </c>
      <c r="I668" s="182">
        <f t="shared" si="89"/>
        <v>0</v>
      </c>
      <c r="J668" s="220">
        <f t="shared" si="86"/>
        <v>20</v>
      </c>
      <c r="K668" s="259">
        <v>0</v>
      </c>
      <c r="L668" s="179">
        <f t="shared" si="90"/>
        <v>0</v>
      </c>
      <c r="M668" s="225">
        <v>20</v>
      </c>
      <c r="N668" s="260">
        <v>0</v>
      </c>
      <c r="O668" s="182">
        <f t="shared" si="91"/>
        <v>0</v>
      </c>
      <c r="P668" s="220">
        <f t="shared" si="87"/>
        <v>20</v>
      </c>
      <c r="Q668" s="259">
        <v>0</v>
      </c>
      <c r="R668" s="177">
        <f t="shared" si="92"/>
        <v>0</v>
      </c>
      <c r="S668" s="225">
        <v>20</v>
      </c>
      <c r="T668" s="260">
        <v>0</v>
      </c>
      <c r="U668" s="183">
        <f t="shared" si="88"/>
        <v>0</v>
      </c>
      <c r="V668" s="177">
        <f t="shared" si="93"/>
        <v>0</v>
      </c>
    </row>
    <row r="669" spans="1:22" ht="15.75" thickBot="1" x14ac:dyDescent="0.3">
      <c r="A669" s="194">
        <v>660</v>
      </c>
      <c r="B669" s="291"/>
      <c r="C669" s="175" t="s">
        <v>1221</v>
      </c>
      <c r="D669" s="249">
        <v>100</v>
      </c>
      <c r="E669" s="191" t="s">
        <v>1715</v>
      </c>
      <c r="F669" s="272"/>
      <c r="G669" s="225">
        <v>20</v>
      </c>
      <c r="H669" s="273">
        <v>0</v>
      </c>
      <c r="I669" s="182">
        <f t="shared" si="89"/>
        <v>0</v>
      </c>
      <c r="J669" s="220">
        <f t="shared" si="86"/>
        <v>20</v>
      </c>
      <c r="K669" s="259">
        <v>0</v>
      </c>
      <c r="L669" s="179">
        <f t="shared" si="90"/>
        <v>0</v>
      </c>
      <c r="M669" s="225">
        <v>20</v>
      </c>
      <c r="N669" s="260">
        <v>0</v>
      </c>
      <c r="O669" s="182">
        <f t="shared" si="91"/>
        <v>0</v>
      </c>
      <c r="P669" s="220">
        <f t="shared" si="87"/>
        <v>20</v>
      </c>
      <c r="Q669" s="259">
        <v>0</v>
      </c>
      <c r="R669" s="177">
        <f t="shared" si="92"/>
        <v>0</v>
      </c>
      <c r="S669" s="225">
        <v>20</v>
      </c>
      <c r="T669" s="260">
        <v>0</v>
      </c>
      <c r="U669" s="183">
        <f t="shared" si="88"/>
        <v>0</v>
      </c>
      <c r="V669" s="177">
        <f t="shared" si="93"/>
        <v>0</v>
      </c>
    </row>
    <row r="670" spans="1:22" ht="15.75" thickBot="1" x14ac:dyDescent="0.3">
      <c r="A670" s="194">
        <v>661</v>
      </c>
      <c r="B670" s="291"/>
      <c r="C670" s="175" t="s">
        <v>1222</v>
      </c>
      <c r="D670" s="249">
        <v>100</v>
      </c>
      <c r="E670" s="191" t="s">
        <v>1715</v>
      </c>
      <c r="F670" s="272"/>
      <c r="G670" s="225">
        <v>20</v>
      </c>
      <c r="H670" s="273">
        <v>0</v>
      </c>
      <c r="I670" s="182">
        <f t="shared" si="89"/>
        <v>0</v>
      </c>
      <c r="J670" s="220">
        <f t="shared" si="86"/>
        <v>20</v>
      </c>
      <c r="K670" s="259">
        <v>0</v>
      </c>
      <c r="L670" s="179">
        <f t="shared" si="90"/>
        <v>0</v>
      </c>
      <c r="M670" s="225">
        <v>20</v>
      </c>
      <c r="N670" s="260">
        <v>0</v>
      </c>
      <c r="O670" s="182">
        <f t="shared" si="91"/>
        <v>0</v>
      </c>
      <c r="P670" s="220">
        <f t="shared" si="87"/>
        <v>20</v>
      </c>
      <c r="Q670" s="259">
        <v>0</v>
      </c>
      <c r="R670" s="177">
        <f t="shared" si="92"/>
        <v>0</v>
      </c>
      <c r="S670" s="225">
        <v>20</v>
      </c>
      <c r="T670" s="260">
        <v>0</v>
      </c>
      <c r="U670" s="183">
        <f t="shared" si="88"/>
        <v>0</v>
      </c>
      <c r="V670" s="177">
        <f t="shared" si="93"/>
        <v>0</v>
      </c>
    </row>
    <row r="671" spans="1:22" ht="15.75" thickBot="1" x14ac:dyDescent="0.3">
      <c r="A671" s="194">
        <v>662</v>
      </c>
      <c r="B671" s="291"/>
      <c r="C671" s="175" t="s">
        <v>1223</v>
      </c>
      <c r="D671" s="249">
        <v>100</v>
      </c>
      <c r="E671" s="191" t="s">
        <v>1715</v>
      </c>
      <c r="F671" s="272"/>
      <c r="G671" s="225">
        <v>20</v>
      </c>
      <c r="H671" s="273">
        <v>0</v>
      </c>
      <c r="I671" s="182">
        <f t="shared" si="89"/>
        <v>0</v>
      </c>
      <c r="J671" s="220">
        <f t="shared" si="86"/>
        <v>20</v>
      </c>
      <c r="K671" s="259">
        <v>0</v>
      </c>
      <c r="L671" s="179">
        <f t="shared" si="90"/>
        <v>0</v>
      </c>
      <c r="M671" s="225">
        <v>20</v>
      </c>
      <c r="N671" s="260">
        <v>0</v>
      </c>
      <c r="O671" s="182">
        <f t="shared" si="91"/>
        <v>0</v>
      </c>
      <c r="P671" s="220">
        <f t="shared" si="87"/>
        <v>20</v>
      </c>
      <c r="Q671" s="259">
        <v>0</v>
      </c>
      <c r="R671" s="177">
        <f t="shared" si="92"/>
        <v>0</v>
      </c>
      <c r="S671" s="225">
        <v>20</v>
      </c>
      <c r="T671" s="260">
        <v>0</v>
      </c>
      <c r="U671" s="183">
        <f t="shared" si="88"/>
        <v>0</v>
      </c>
      <c r="V671" s="177">
        <f t="shared" si="93"/>
        <v>0</v>
      </c>
    </row>
    <row r="672" spans="1:22" ht="15.75" thickBot="1" x14ac:dyDescent="0.3">
      <c r="A672" s="194">
        <v>663</v>
      </c>
      <c r="B672" s="291"/>
      <c r="C672" s="175" t="s">
        <v>1224</v>
      </c>
      <c r="D672" s="249">
        <v>100</v>
      </c>
      <c r="E672" s="191" t="s">
        <v>1715</v>
      </c>
      <c r="F672" s="272"/>
      <c r="G672" s="225">
        <v>20</v>
      </c>
      <c r="H672" s="273">
        <v>0</v>
      </c>
      <c r="I672" s="182">
        <f t="shared" si="89"/>
        <v>0</v>
      </c>
      <c r="J672" s="220">
        <f t="shared" si="86"/>
        <v>20</v>
      </c>
      <c r="K672" s="259">
        <v>0</v>
      </c>
      <c r="L672" s="179">
        <f t="shared" si="90"/>
        <v>0</v>
      </c>
      <c r="M672" s="225">
        <v>20</v>
      </c>
      <c r="N672" s="260">
        <v>0</v>
      </c>
      <c r="O672" s="182">
        <f t="shared" si="91"/>
        <v>0</v>
      </c>
      <c r="P672" s="220">
        <f t="shared" si="87"/>
        <v>20</v>
      </c>
      <c r="Q672" s="259">
        <v>0</v>
      </c>
      <c r="R672" s="177">
        <f t="shared" si="92"/>
        <v>0</v>
      </c>
      <c r="S672" s="225">
        <v>20</v>
      </c>
      <c r="T672" s="260">
        <v>0</v>
      </c>
      <c r="U672" s="183">
        <f t="shared" si="88"/>
        <v>0</v>
      </c>
      <c r="V672" s="177">
        <f t="shared" si="93"/>
        <v>0</v>
      </c>
    </row>
    <row r="673" spans="1:26" ht="15.75" thickBot="1" x14ac:dyDescent="0.3">
      <c r="A673" s="194">
        <v>664</v>
      </c>
      <c r="B673" s="291"/>
      <c r="C673" s="175" t="s">
        <v>1225</v>
      </c>
      <c r="D673" s="249">
        <v>100</v>
      </c>
      <c r="E673" s="191" t="s">
        <v>1715</v>
      </c>
      <c r="F673" s="272"/>
      <c r="G673" s="225">
        <v>20</v>
      </c>
      <c r="H673" s="273">
        <v>0</v>
      </c>
      <c r="I673" s="182">
        <f t="shared" si="89"/>
        <v>0</v>
      </c>
      <c r="J673" s="220">
        <f t="shared" si="86"/>
        <v>20</v>
      </c>
      <c r="K673" s="259">
        <v>0</v>
      </c>
      <c r="L673" s="179">
        <f t="shared" si="90"/>
        <v>0</v>
      </c>
      <c r="M673" s="225">
        <v>20</v>
      </c>
      <c r="N673" s="260">
        <v>0</v>
      </c>
      <c r="O673" s="182">
        <f t="shared" si="91"/>
        <v>0</v>
      </c>
      <c r="P673" s="220">
        <f t="shared" si="87"/>
        <v>20</v>
      </c>
      <c r="Q673" s="259">
        <v>0</v>
      </c>
      <c r="R673" s="177">
        <f t="shared" si="92"/>
        <v>0</v>
      </c>
      <c r="S673" s="225">
        <v>20</v>
      </c>
      <c r="T673" s="260">
        <v>0</v>
      </c>
      <c r="U673" s="183">
        <f t="shared" si="88"/>
        <v>0</v>
      </c>
      <c r="V673" s="177">
        <f t="shared" si="93"/>
        <v>0</v>
      </c>
    </row>
    <row r="674" spans="1:26" ht="15.75" thickBot="1" x14ac:dyDescent="0.3">
      <c r="A674" s="194">
        <v>665</v>
      </c>
      <c r="B674" s="291"/>
      <c r="C674" s="175" t="s">
        <v>1226</v>
      </c>
      <c r="D674" s="249">
        <v>100</v>
      </c>
      <c r="E674" s="191" t="s">
        <v>1715</v>
      </c>
      <c r="F674" s="272"/>
      <c r="G674" s="225">
        <v>20</v>
      </c>
      <c r="H674" s="273">
        <v>0</v>
      </c>
      <c r="I674" s="182">
        <f t="shared" si="89"/>
        <v>0</v>
      </c>
      <c r="J674" s="220">
        <f t="shared" si="86"/>
        <v>20</v>
      </c>
      <c r="K674" s="259">
        <v>0</v>
      </c>
      <c r="L674" s="179">
        <f t="shared" si="90"/>
        <v>0</v>
      </c>
      <c r="M674" s="225">
        <v>20</v>
      </c>
      <c r="N674" s="260">
        <v>0</v>
      </c>
      <c r="O674" s="182">
        <f t="shared" si="91"/>
        <v>0</v>
      </c>
      <c r="P674" s="220">
        <f t="shared" si="87"/>
        <v>20</v>
      </c>
      <c r="Q674" s="259">
        <v>0</v>
      </c>
      <c r="R674" s="177">
        <f t="shared" si="92"/>
        <v>0</v>
      </c>
      <c r="S674" s="225">
        <v>20</v>
      </c>
      <c r="T674" s="260">
        <v>0</v>
      </c>
      <c r="U674" s="183">
        <f t="shared" si="88"/>
        <v>0</v>
      </c>
      <c r="V674" s="177">
        <f t="shared" si="93"/>
        <v>0</v>
      </c>
    </row>
    <row r="675" spans="1:26" ht="15.75" thickBot="1" x14ac:dyDescent="0.3">
      <c r="A675" s="194">
        <v>666</v>
      </c>
      <c r="B675" s="291"/>
      <c r="C675" s="175" t="s">
        <v>1227</v>
      </c>
      <c r="D675" s="249">
        <v>100</v>
      </c>
      <c r="E675" s="191" t="s">
        <v>1715</v>
      </c>
      <c r="F675" s="272"/>
      <c r="G675" s="225">
        <v>20</v>
      </c>
      <c r="H675" s="273">
        <v>0</v>
      </c>
      <c r="I675" s="182">
        <f t="shared" si="89"/>
        <v>0</v>
      </c>
      <c r="J675" s="220">
        <f t="shared" si="86"/>
        <v>20</v>
      </c>
      <c r="K675" s="259">
        <v>0</v>
      </c>
      <c r="L675" s="179">
        <f t="shared" si="90"/>
        <v>0</v>
      </c>
      <c r="M675" s="225">
        <v>20</v>
      </c>
      <c r="N675" s="260">
        <v>0</v>
      </c>
      <c r="O675" s="182">
        <f t="shared" si="91"/>
        <v>0</v>
      </c>
      <c r="P675" s="220">
        <f t="shared" si="87"/>
        <v>20</v>
      </c>
      <c r="Q675" s="259">
        <v>0</v>
      </c>
      <c r="R675" s="177">
        <f t="shared" si="92"/>
        <v>0</v>
      </c>
      <c r="S675" s="225">
        <v>20</v>
      </c>
      <c r="T675" s="260">
        <v>0</v>
      </c>
      <c r="U675" s="183">
        <f t="shared" si="88"/>
        <v>0</v>
      </c>
      <c r="V675" s="177">
        <f t="shared" si="93"/>
        <v>0</v>
      </c>
    </row>
    <row r="676" spans="1:26" ht="15.75" thickBot="1" x14ac:dyDescent="0.3">
      <c r="A676" s="194">
        <v>667</v>
      </c>
      <c r="B676" s="291"/>
      <c r="C676" s="175" t="s">
        <v>1228</v>
      </c>
      <c r="D676" s="249">
        <v>100</v>
      </c>
      <c r="E676" s="191" t="s">
        <v>1715</v>
      </c>
      <c r="F676" s="272"/>
      <c r="G676" s="225">
        <v>20</v>
      </c>
      <c r="H676" s="273">
        <v>0</v>
      </c>
      <c r="I676" s="182">
        <f t="shared" si="89"/>
        <v>0</v>
      </c>
      <c r="J676" s="220">
        <f t="shared" si="86"/>
        <v>20</v>
      </c>
      <c r="K676" s="259">
        <v>0</v>
      </c>
      <c r="L676" s="179">
        <f t="shared" si="90"/>
        <v>0</v>
      </c>
      <c r="M676" s="225">
        <v>20</v>
      </c>
      <c r="N676" s="260">
        <v>0</v>
      </c>
      <c r="O676" s="182">
        <f t="shared" si="91"/>
        <v>0</v>
      </c>
      <c r="P676" s="220">
        <f t="shared" si="87"/>
        <v>20</v>
      </c>
      <c r="Q676" s="259">
        <v>0</v>
      </c>
      <c r="R676" s="177">
        <f t="shared" si="92"/>
        <v>0</v>
      </c>
      <c r="S676" s="225">
        <v>20</v>
      </c>
      <c r="T676" s="260">
        <v>0</v>
      </c>
      <c r="U676" s="183">
        <f t="shared" si="88"/>
        <v>0</v>
      </c>
      <c r="V676" s="177">
        <f t="shared" si="93"/>
        <v>0</v>
      </c>
    </row>
    <row r="677" spans="1:26" ht="15.75" thickBot="1" x14ac:dyDescent="0.3">
      <c r="A677" s="194">
        <v>668</v>
      </c>
      <c r="B677" s="291"/>
      <c r="C677" s="175" t="s">
        <v>1229</v>
      </c>
      <c r="D677" s="249">
        <v>100</v>
      </c>
      <c r="E677" s="191" t="s">
        <v>1715</v>
      </c>
      <c r="F677" s="272"/>
      <c r="G677" s="225">
        <v>20</v>
      </c>
      <c r="H677" s="273">
        <v>0</v>
      </c>
      <c r="I677" s="182">
        <f t="shared" si="89"/>
        <v>0</v>
      </c>
      <c r="J677" s="220">
        <f t="shared" si="86"/>
        <v>20</v>
      </c>
      <c r="K677" s="259">
        <v>0</v>
      </c>
      <c r="L677" s="179">
        <f t="shared" si="90"/>
        <v>0</v>
      </c>
      <c r="M677" s="225">
        <v>20</v>
      </c>
      <c r="N677" s="260">
        <v>0</v>
      </c>
      <c r="O677" s="182">
        <f t="shared" si="91"/>
        <v>0</v>
      </c>
      <c r="P677" s="220">
        <f t="shared" si="87"/>
        <v>20</v>
      </c>
      <c r="Q677" s="259">
        <v>0</v>
      </c>
      <c r="R677" s="177">
        <f t="shared" si="92"/>
        <v>0</v>
      </c>
      <c r="S677" s="225">
        <v>20</v>
      </c>
      <c r="T677" s="260">
        <v>0</v>
      </c>
      <c r="U677" s="183">
        <f t="shared" si="88"/>
        <v>0</v>
      </c>
      <c r="V677" s="177">
        <f t="shared" si="93"/>
        <v>0</v>
      </c>
    </row>
    <row r="678" spans="1:26" ht="15.75" thickBot="1" x14ac:dyDescent="0.3">
      <c r="A678" s="194">
        <v>669</v>
      </c>
      <c r="B678" s="292"/>
      <c r="C678" s="198" t="s">
        <v>1230</v>
      </c>
      <c r="D678" s="249">
        <v>100</v>
      </c>
      <c r="E678" s="205" t="s">
        <v>1715</v>
      </c>
      <c r="F678" s="281"/>
      <c r="G678" s="225">
        <v>20</v>
      </c>
      <c r="H678" s="282">
        <v>0</v>
      </c>
      <c r="I678" s="185">
        <f t="shared" si="89"/>
        <v>0</v>
      </c>
      <c r="J678" s="221">
        <f t="shared" si="86"/>
        <v>20</v>
      </c>
      <c r="K678" s="279">
        <v>0</v>
      </c>
      <c r="L678" s="180">
        <f t="shared" si="90"/>
        <v>0</v>
      </c>
      <c r="M678" s="225">
        <v>20</v>
      </c>
      <c r="N678" s="277">
        <v>0</v>
      </c>
      <c r="O678" s="185">
        <f t="shared" si="91"/>
        <v>0</v>
      </c>
      <c r="P678" s="221">
        <f t="shared" si="87"/>
        <v>20</v>
      </c>
      <c r="Q678" s="279">
        <v>0</v>
      </c>
      <c r="R678" s="178">
        <f t="shared" si="92"/>
        <v>0</v>
      </c>
      <c r="S678" s="225">
        <v>20</v>
      </c>
      <c r="T678" s="277">
        <v>0</v>
      </c>
      <c r="U678" s="184">
        <f>T678*S678</f>
        <v>0</v>
      </c>
      <c r="V678" s="177">
        <f t="shared" si="93"/>
        <v>0</v>
      </c>
    </row>
    <row r="679" spans="1:26" s="208" customFormat="1" ht="15.75" thickBot="1" x14ac:dyDescent="0.3">
      <c r="A679" s="194"/>
      <c r="B679" s="331" t="s">
        <v>1734</v>
      </c>
      <c r="C679" s="332"/>
      <c r="D679" s="332"/>
      <c r="E679" s="332"/>
      <c r="F679" s="332"/>
      <c r="G679" s="332"/>
      <c r="H679" s="332"/>
      <c r="I679" s="332"/>
      <c r="J679" s="332"/>
      <c r="K679" s="332"/>
      <c r="L679" s="332"/>
      <c r="M679" s="332"/>
      <c r="N679" s="332"/>
      <c r="O679" s="332"/>
      <c r="P679" s="332"/>
      <c r="Q679" s="332"/>
      <c r="R679" s="332"/>
      <c r="S679" s="332"/>
      <c r="T679" s="332"/>
      <c r="U679" s="333"/>
      <c r="V679" s="250">
        <f>SUM(V643:V678)</f>
        <v>0</v>
      </c>
      <c r="W679"/>
      <c r="X679"/>
      <c r="Y679"/>
      <c r="Z679"/>
    </row>
    <row r="680" spans="1:26" s="208" customFormat="1" ht="15.75" thickBot="1" x14ac:dyDescent="0.3">
      <c r="A680" s="213"/>
      <c r="B680" s="236" t="s">
        <v>337</v>
      </c>
      <c r="C680" s="237"/>
      <c r="D680" s="235"/>
      <c r="E680" s="237"/>
      <c r="F680" s="237"/>
      <c r="G680" s="237"/>
      <c r="H680" s="237"/>
      <c r="I680" s="237"/>
      <c r="J680" s="237"/>
      <c r="K680" s="237"/>
      <c r="L680" s="237"/>
      <c r="M680" s="237"/>
      <c r="N680" s="237"/>
      <c r="O680" s="237"/>
      <c r="P680" s="237"/>
      <c r="Q680" s="237"/>
      <c r="R680" s="237"/>
      <c r="S680" s="237"/>
      <c r="T680" s="237"/>
      <c r="U680" s="237"/>
      <c r="V680" s="238"/>
      <c r="W680"/>
      <c r="X680"/>
      <c r="Y680"/>
      <c r="Z680"/>
    </row>
    <row r="681" spans="1:26" ht="13.5" customHeight="1" thickBot="1" x14ac:dyDescent="0.3">
      <c r="A681" s="194">
        <v>670</v>
      </c>
      <c r="B681" s="290" t="s">
        <v>1231</v>
      </c>
      <c r="C681" s="197" t="s">
        <v>1232</v>
      </c>
      <c r="D681" s="245">
        <v>25</v>
      </c>
      <c r="E681" s="204" t="s">
        <v>1715</v>
      </c>
      <c r="F681" s="283"/>
      <c r="G681" s="222">
        <v>5</v>
      </c>
      <c r="H681" s="273">
        <v>0</v>
      </c>
      <c r="I681" s="182">
        <f>H681*G681</f>
        <v>0</v>
      </c>
      <c r="J681" s="228">
        <v>5</v>
      </c>
      <c r="K681" s="259">
        <v>0</v>
      </c>
      <c r="L681" s="179">
        <f t="shared" ref="L681:L744" si="94">K681*J681</f>
        <v>0</v>
      </c>
      <c r="M681" s="222">
        <v>5</v>
      </c>
      <c r="N681" s="260">
        <v>0</v>
      </c>
      <c r="O681" s="182">
        <f t="shared" ref="O681:O744" si="95">N681*M681</f>
        <v>0</v>
      </c>
      <c r="P681" s="228">
        <v>5</v>
      </c>
      <c r="Q681" s="259">
        <v>0</v>
      </c>
      <c r="R681" s="179">
        <f>Q681*P681</f>
        <v>0</v>
      </c>
      <c r="S681" s="222">
        <v>5</v>
      </c>
      <c r="T681" s="260">
        <v>0</v>
      </c>
      <c r="U681" s="182">
        <f t="shared" ref="U681:U744" si="96">T681*S681</f>
        <v>0</v>
      </c>
      <c r="V681" s="179">
        <f>U681+R681+O681+L681+I681</f>
        <v>0</v>
      </c>
    </row>
    <row r="682" spans="1:26" ht="15.75" thickBot="1" x14ac:dyDescent="0.3">
      <c r="A682" s="194">
        <v>671</v>
      </c>
      <c r="B682" s="291"/>
      <c r="C682" s="175" t="s">
        <v>1233</v>
      </c>
      <c r="D682" s="219">
        <v>25</v>
      </c>
      <c r="E682" s="191" t="s">
        <v>1715</v>
      </c>
      <c r="F682" s="283"/>
      <c r="G682" s="222">
        <v>5</v>
      </c>
      <c r="H682" s="273">
        <v>0</v>
      </c>
      <c r="I682" s="182">
        <f t="shared" ref="I682:I744" si="97">H682*G682</f>
        <v>0</v>
      </c>
      <c r="J682" s="228">
        <v>5</v>
      </c>
      <c r="K682" s="259">
        <v>0</v>
      </c>
      <c r="L682" s="179">
        <f t="shared" si="94"/>
        <v>0</v>
      </c>
      <c r="M682" s="222">
        <v>5</v>
      </c>
      <c r="N682" s="260">
        <v>0</v>
      </c>
      <c r="O682" s="182">
        <f t="shared" si="95"/>
        <v>0</v>
      </c>
      <c r="P682" s="228">
        <v>5</v>
      </c>
      <c r="Q682" s="259">
        <v>0</v>
      </c>
      <c r="R682" s="179">
        <f t="shared" ref="R682:R744" si="98">Q682*P682</f>
        <v>0</v>
      </c>
      <c r="S682" s="222">
        <v>5</v>
      </c>
      <c r="T682" s="260">
        <v>0</v>
      </c>
      <c r="U682" s="182">
        <f t="shared" si="96"/>
        <v>0</v>
      </c>
      <c r="V682" s="179">
        <f t="shared" ref="V682:V744" si="99">U682+R682+O682+L682+I682</f>
        <v>0</v>
      </c>
    </row>
    <row r="683" spans="1:26" ht="15.75" thickBot="1" x14ac:dyDescent="0.3">
      <c r="A683" s="194">
        <v>672</v>
      </c>
      <c r="B683" s="291"/>
      <c r="C683" s="175" t="s">
        <v>1234</v>
      </c>
      <c r="D683" s="219">
        <v>25</v>
      </c>
      <c r="E683" s="191" t="s">
        <v>1715</v>
      </c>
      <c r="F683" s="283"/>
      <c r="G683" s="222">
        <v>5</v>
      </c>
      <c r="H683" s="273">
        <v>0</v>
      </c>
      <c r="I683" s="182">
        <f t="shared" si="97"/>
        <v>0</v>
      </c>
      <c r="J683" s="228">
        <v>5</v>
      </c>
      <c r="K683" s="259">
        <v>0</v>
      </c>
      <c r="L683" s="179">
        <f t="shared" si="94"/>
        <v>0</v>
      </c>
      <c r="M683" s="222">
        <v>5</v>
      </c>
      <c r="N683" s="260">
        <v>0</v>
      </c>
      <c r="O683" s="182">
        <f t="shared" si="95"/>
        <v>0</v>
      </c>
      <c r="P683" s="228">
        <v>5</v>
      </c>
      <c r="Q683" s="259">
        <v>0</v>
      </c>
      <c r="R683" s="179">
        <f t="shared" si="98"/>
        <v>0</v>
      </c>
      <c r="S683" s="222">
        <v>5</v>
      </c>
      <c r="T683" s="260">
        <v>0</v>
      </c>
      <c r="U683" s="182">
        <f t="shared" si="96"/>
        <v>0</v>
      </c>
      <c r="V683" s="179">
        <f t="shared" si="99"/>
        <v>0</v>
      </c>
    </row>
    <row r="684" spans="1:26" ht="15.75" thickBot="1" x14ac:dyDescent="0.3">
      <c r="A684" s="194">
        <v>673</v>
      </c>
      <c r="B684" s="291"/>
      <c r="C684" s="175" t="s">
        <v>1235</v>
      </c>
      <c r="D684" s="219">
        <v>25</v>
      </c>
      <c r="E684" s="191" t="s">
        <v>1715</v>
      </c>
      <c r="F684" s="283"/>
      <c r="G684" s="222">
        <v>5</v>
      </c>
      <c r="H684" s="273">
        <v>0</v>
      </c>
      <c r="I684" s="182">
        <f t="shared" si="97"/>
        <v>0</v>
      </c>
      <c r="J684" s="228">
        <v>5</v>
      </c>
      <c r="K684" s="259">
        <v>0</v>
      </c>
      <c r="L684" s="179">
        <f t="shared" si="94"/>
        <v>0</v>
      </c>
      <c r="M684" s="222">
        <v>5</v>
      </c>
      <c r="N684" s="260">
        <v>0</v>
      </c>
      <c r="O684" s="182">
        <f t="shared" si="95"/>
        <v>0</v>
      </c>
      <c r="P684" s="228">
        <v>5</v>
      </c>
      <c r="Q684" s="259">
        <v>0</v>
      </c>
      <c r="R684" s="179">
        <f t="shared" si="98"/>
        <v>0</v>
      </c>
      <c r="S684" s="222">
        <v>5</v>
      </c>
      <c r="T684" s="260">
        <v>0</v>
      </c>
      <c r="U684" s="182">
        <f t="shared" si="96"/>
        <v>0</v>
      </c>
      <c r="V684" s="179">
        <f t="shared" si="99"/>
        <v>0</v>
      </c>
    </row>
    <row r="685" spans="1:26" ht="15.75" thickBot="1" x14ac:dyDescent="0.3">
      <c r="A685" s="194">
        <v>674</v>
      </c>
      <c r="B685" s="291"/>
      <c r="C685" s="175" t="s">
        <v>1236</v>
      </c>
      <c r="D685" s="219">
        <v>25</v>
      </c>
      <c r="E685" s="191" t="s">
        <v>1715</v>
      </c>
      <c r="F685" s="283"/>
      <c r="G685" s="222">
        <v>5</v>
      </c>
      <c r="H685" s="273">
        <v>0</v>
      </c>
      <c r="I685" s="182">
        <f t="shared" si="97"/>
        <v>0</v>
      </c>
      <c r="J685" s="228">
        <v>5</v>
      </c>
      <c r="K685" s="259">
        <v>0</v>
      </c>
      <c r="L685" s="179">
        <f t="shared" si="94"/>
        <v>0</v>
      </c>
      <c r="M685" s="222">
        <v>5</v>
      </c>
      <c r="N685" s="260">
        <v>0</v>
      </c>
      <c r="O685" s="182">
        <f t="shared" si="95"/>
        <v>0</v>
      </c>
      <c r="P685" s="228">
        <v>5</v>
      </c>
      <c r="Q685" s="259">
        <v>0</v>
      </c>
      <c r="R685" s="179">
        <f t="shared" si="98"/>
        <v>0</v>
      </c>
      <c r="S685" s="222">
        <v>5</v>
      </c>
      <c r="T685" s="260">
        <v>0</v>
      </c>
      <c r="U685" s="182">
        <f t="shared" si="96"/>
        <v>0</v>
      </c>
      <c r="V685" s="179">
        <f t="shared" si="99"/>
        <v>0</v>
      </c>
    </row>
    <row r="686" spans="1:26" ht="15.75" thickBot="1" x14ac:dyDescent="0.3">
      <c r="A686" s="194">
        <v>675</v>
      </c>
      <c r="B686" s="291"/>
      <c r="C686" s="175" t="s">
        <v>1237</v>
      </c>
      <c r="D686" s="219">
        <v>25</v>
      </c>
      <c r="E686" s="191" t="s">
        <v>1715</v>
      </c>
      <c r="F686" s="283"/>
      <c r="G686" s="222">
        <v>5</v>
      </c>
      <c r="H686" s="273">
        <v>0</v>
      </c>
      <c r="I686" s="182">
        <f t="shared" si="97"/>
        <v>0</v>
      </c>
      <c r="J686" s="228">
        <v>5</v>
      </c>
      <c r="K686" s="259">
        <v>0</v>
      </c>
      <c r="L686" s="179">
        <f t="shared" si="94"/>
        <v>0</v>
      </c>
      <c r="M686" s="222">
        <v>5</v>
      </c>
      <c r="N686" s="260">
        <v>0</v>
      </c>
      <c r="O686" s="182">
        <f t="shared" si="95"/>
        <v>0</v>
      </c>
      <c r="P686" s="228">
        <v>5</v>
      </c>
      <c r="Q686" s="259">
        <v>0</v>
      </c>
      <c r="R686" s="179">
        <f t="shared" si="98"/>
        <v>0</v>
      </c>
      <c r="S686" s="222">
        <v>5</v>
      </c>
      <c r="T686" s="260">
        <v>0</v>
      </c>
      <c r="U686" s="182">
        <f t="shared" si="96"/>
        <v>0</v>
      </c>
      <c r="V686" s="179">
        <f t="shared" si="99"/>
        <v>0</v>
      </c>
    </row>
    <row r="687" spans="1:26" ht="15.75" thickBot="1" x14ac:dyDescent="0.3">
      <c r="A687" s="194">
        <v>676</v>
      </c>
      <c r="B687" s="291"/>
      <c r="C687" s="175" t="s">
        <v>1238</v>
      </c>
      <c r="D687" s="219">
        <v>25</v>
      </c>
      <c r="E687" s="191" t="s">
        <v>1715</v>
      </c>
      <c r="F687" s="283"/>
      <c r="G687" s="222">
        <v>5</v>
      </c>
      <c r="H687" s="273">
        <v>0</v>
      </c>
      <c r="I687" s="182">
        <f t="shared" si="97"/>
        <v>0</v>
      </c>
      <c r="J687" s="228">
        <v>5</v>
      </c>
      <c r="K687" s="259">
        <v>0</v>
      </c>
      <c r="L687" s="179">
        <f t="shared" si="94"/>
        <v>0</v>
      </c>
      <c r="M687" s="222">
        <v>5</v>
      </c>
      <c r="N687" s="260">
        <v>0</v>
      </c>
      <c r="O687" s="182">
        <f t="shared" si="95"/>
        <v>0</v>
      </c>
      <c r="P687" s="228">
        <v>5</v>
      </c>
      <c r="Q687" s="259">
        <v>0</v>
      </c>
      <c r="R687" s="179">
        <f t="shared" si="98"/>
        <v>0</v>
      </c>
      <c r="S687" s="222">
        <v>5</v>
      </c>
      <c r="T687" s="260">
        <v>0</v>
      </c>
      <c r="U687" s="182">
        <f t="shared" si="96"/>
        <v>0</v>
      </c>
      <c r="V687" s="179">
        <f t="shared" si="99"/>
        <v>0</v>
      </c>
    </row>
    <row r="688" spans="1:26" ht="15.75" thickBot="1" x14ac:dyDescent="0.3">
      <c r="A688" s="194">
        <v>677</v>
      </c>
      <c r="B688" s="291"/>
      <c r="C688" s="175" t="s">
        <v>1239</v>
      </c>
      <c r="D688" s="219">
        <v>25</v>
      </c>
      <c r="E688" s="191" t="s">
        <v>1715</v>
      </c>
      <c r="F688" s="283"/>
      <c r="G688" s="222">
        <v>5</v>
      </c>
      <c r="H688" s="273">
        <v>0</v>
      </c>
      <c r="I688" s="182">
        <f t="shared" si="97"/>
        <v>0</v>
      </c>
      <c r="J688" s="228">
        <v>5</v>
      </c>
      <c r="K688" s="259">
        <v>0</v>
      </c>
      <c r="L688" s="179">
        <f t="shared" si="94"/>
        <v>0</v>
      </c>
      <c r="M688" s="222">
        <v>5</v>
      </c>
      <c r="N688" s="260">
        <v>0</v>
      </c>
      <c r="O688" s="182">
        <f t="shared" si="95"/>
        <v>0</v>
      </c>
      <c r="P688" s="228">
        <v>5</v>
      </c>
      <c r="Q688" s="259">
        <v>0</v>
      </c>
      <c r="R688" s="179">
        <f t="shared" si="98"/>
        <v>0</v>
      </c>
      <c r="S688" s="222">
        <v>5</v>
      </c>
      <c r="T688" s="260">
        <v>0</v>
      </c>
      <c r="U688" s="182">
        <f t="shared" si="96"/>
        <v>0</v>
      </c>
      <c r="V688" s="179">
        <f t="shared" si="99"/>
        <v>0</v>
      </c>
    </row>
    <row r="689" spans="1:22" ht="15.75" thickBot="1" x14ac:dyDescent="0.3">
      <c r="A689" s="194">
        <v>678</v>
      </c>
      <c r="B689" s="291"/>
      <c r="C689" s="175" t="s">
        <v>1240</v>
      </c>
      <c r="D689" s="219">
        <v>25</v>
      </c>
      <c r="E689" s="191" t="s">
        <v>1715</v>
      </c>
      <c r="F689" s="283"/>
      <c r="G689" s="222">
        <v>4</v>
      </c>
      <c r="H689" s="273">
        <v>0</v>
      </c>
      <c r="I689" s="182">
        <f t="shared" si="97"/>
        <v>0</v>
      </c>
      <c r="J689" s="220">
        <v>4</v>
      </c>
      <c r="K689" s="259">
        <v>0</v>
      </c>
      <c r="L689" s="179">
        <f t="shared" si="94"/>
        <v>0</v>
      </c>
      <c r="M689" s="222">
        <v>4</v>
      </c>
      <c r="N689" s="260">
        <v>0</v>
      </c>
      <c r="O689" s="182">
        <f t="shared" si="95"/>
        <v>0</v>
      </c>
      <c r="P689" s="220">
        <v>4</v>
      </c>
      <c r="Q689" s="259">
        <v>0</v>
      </c>
      <c r="R689" s="179">
        <f t="shared" si="98"/>
        <v>0</v>
      </c>
      <c r="S689" s="222">
        <v>4</v>
      </c>
      <c r="T689" s="260">
        <v>0</v>
      </c>
      <c r="U689" s="182">
        <f t="shared" si="96"/>
        <v>0</v>
      </c>
      <c r="V689" s="179">
        <f t="shared" si="99"/>
        <v>0</v>
      </c>
    </row>
    <row r="690" spans="1:22" ht="15.75" thickBot="1" x14ac:dyDescent="0.3">
      <c r="A690" s="194">
        <v>679</v>
      </c>
      <c r="B690" s="291"/>
      <c r="C690" s="175" t="s">
        <v>1241</v>
      </c>
      <c r="D690" s="220">
        <v>20</v>
      </c>
      <c r="E690" s="191" t="s">
        <v>1715</v>
      </c>
      <c r="F690" s="283"/>
      <c r="G690" s="222">
        <v>2</v>
      </c>
      <c r="H690" s="273">
        <v>0</v>
      </c>
      <c r="I690" s="182">
        <f t="shared" si="97"/>
        <v>0</v>
      </c>
      <c r="J690" s="220">
        <v>2</v>
      </c>
      <c r="K690" s="259">
        <v>0</v>
      </c>
      <c r="L690" s="179">
        <f t="shared" si="94"/>
        <v>0</v>
      </c>
      <c r="M690" s="222">
        <v>2</v>
      </c>
      <c r="N690" s="260">
        <v>0</v>
      </c>
      <c r="O690" s="182">
        <f t="shared" si="95"/>
        <v>0</v>
      </c>
      <c r="P690" s="220">
        <v>2</v>
      </c>
      <c r="Q690" s="259">
        <v>0</v>
      </c>
      <c r="R690" s="179">
        <f t="shared" si="98"/>
        <v>0</v>
      </c>
      <c r="S690" s="222">
        <v>2</v>
      </c>
      <c r="T690" s="260">
        <v>0</v>
      </c>
      <c r="U690" s="182">
        <f t="shared" si="96"/>
        <v>0</v>
      </c>
      <c r="V690" s="179">
        <f t="shared" si="99"/>
        <v>0</v>
      </c>
    </row>
    <row r="691" spans="1:22" ht="15.75" thickBot="1" x14ac:dyDescent="0.3">
      <c r="A691" s="194">
        <v>680</v>
      </c>
      <c r="B691" s="291"/>
      <c r="C691" s="175" t="s">
        <v>1242</v>
      </c>
      <c r="D691" s="220">
        <v>10</v>
      </c>
      <c r="E691" s="191" t="s">
        <v>1715</v>
      </c>
      <c r="F691" s="283"/>
      <c r="G691" s="222">
        <v>2</v>
      </c>
      <c r="H691" s="273">
        <v>0</v>
      </c>
      <c r="I691" s="182">
        <f t="shared" si="97"/>
        <v>0</v>
      </c>
      <c r="J691" s="220">
        <v>2</v>
      </c>
      <c r="K691" s="259">
        <v>0</v>
      </c>
      <c r="L691" s="179">
        <f t="shared" si="94"/>
        <v>0</v>
      </c>
      <c r="M691" s="222">
        <v>2</v>
      </c>
      <c r="N691" s="260">
        <v>0</v>
      </c>
      <c r="O691" s="182">
        <f t="shared" si="95"/>
        <v>0</v>
      </c>
      <c r="P691" s="220">
        <v>2</v>
      </c>
      <c r="Q691" s="259">
        <v>0</v>
      </c>
      <c r="R691" s="179">
        <f t="shared" si="98"/>
        <v>0</v>
      </c>
      <c r="S691" s="222">
        <v>2</v>
      </c>
      <c r="T691" s="260">
        <v>0</v>
      </c>
      <c r="U691" s="182">
        <f t="shared" si="96"/>
        <v>0</v>
      </c>
      <c r="V691" s="179">
        <f t="shared" si="99"/>
        <v>0</v>
      </c>
    </row>
    <row r="692" spans="1:22" ht="15.75" thickBot="1" x14ac:dyDescent="0.3">
      <c r="A692" s="194">
        <v>681</v>
      </c>
      <c r="B692" s="291"/>
      <c r="C692" s="175" t="s">
        <v>1243</v>
      </c>
      <c r="D692" s="220">
        <v>10</v>
      </c>
      <c r="E692" s="191" t="s">
        <v>1715</v>
      </c>
      <c r="F692" s="283"/>
      <c r="G692" s="222">
        <v>2</v>
      </c>
      <c r="H692" s="273">
        <v>0</v>
      </c>
      <c r="I692" s="182">
        <f t="shared" si="97"/>
        <v>0</v>
      </c>
      <c r="J692" s="220">
        <v>2</v>
      </c>
      <c r="K692" s="259">
        <v>0</v>
      </c>
      <c r="L692" s="179">
        <f t="shared" si="94"/>
        <v>0</v>
      </c>
      <c r="M692" s="222">
        <v>2</v>
      </c>
      <c r="N692" s="260">
        <v>0</v>
      </c>
      <c r="O692" s="182">
        <f t="shared" si="95"/>
        <v>0</v>
      </c>
      <c r="P692" s="220">
        <v>2</v>
      </c>
      <c r="Q692" s="259">
        <v>0</v>
      </c>
      <c r="R692" s="179">
        <f t="shared" si="98"/>
        <v>0</v>
      </c>
      <c r="S692" s="222">
        <v>2</v>
      </c>
      <c r="T692" s="260">
        <v>0</v>
      </c>
      <c r="U692" s="182">
        <f t="shared" si="96"/>
        <v>0</v>
      </c>
      <c r="V692" s="179">
        <f t="shared" si="99"/>
        <v>0</v>
      </c>
    </row>
    <row r="693" spans="1:22" ht="15.75" thickBot="1" x14ac:dyDescent="0.3">
      <c r="A693" s="194">
        <v>682</v>
      </c>
      <c r="B693" s="291"/>
      <c r="C693" s="175" t="s">
        <v>1244</v>
      </c>
      <c r="D693" s="220">
        <v>10</v>
      </c>
      <c r="E693" s="191" t="s">
        <v>1715</v>
      </c>
      <c r="F693" s="283"/>
      <c r="G693" s="222">
        <v>2</v>
      </c>
      <c r="H693" s="273">
        <v>0</v>
      </c>
      <c r="I693" s="182">
        <f t="shared" si="97"/>
        <v>0</v>
      </c>
      <c r="J693" s="220">
        <v>2</v>
      </c>
      <c r="K693" s="259">
        <v>0</v>
      </c>
      <c r="L693" s="179">
        <f t="shared" si="94"/>
        <v>0</v>
      </c>
      <c r="M693" s="222">
        <v>2</v>
      </c>
      <c r="N693" s="260">
        <v>0</v>
      </c>
      <c r="O693" s="182">
        <f t="shared" si="95"/>
        <v>0</v>
      </c>
      <c r="P693" s="220">
        <v>2</v>
      </c>
      <c r="Q693" s="259">
        <v>0</v>
      </c>
      <c r="R693" s="179">
        <f t="shared" si="98"/>
        <v>0</v>
      </c>
      <c r="S693" s="222">
        <v>2</v>
      </c>
      <c r="T693" s="260">
        <v>0</v>
      </c>
      <c r="U693" s="182">
        <f t="shared" si="96"/>
        <v>0</v>
      </c>
      <c r="V693" s="179">
        <f t="shared" si="99"/>
        <v>0</v>
      </c>
    </row>
    <row r="694" spans="1:22" ht="15.75" thickBot="1" x14ac:dyDescent="0.3">
      <c r="A694" s="194">
        <v>683</v>
      </c>
      <c r="B694" s="291"/>
      <c r="C694" s="175" t="s">
        <v>1245</v>
      </c>
      <c r="D694" s="220">
        <v>10</v>
      </c>
      <c r="E694" s="191" t="s">
        <v>1715</v>
      </c>
      <c r="F694" s="283"/>
      <c r="G694" s="222">
        <v>2</v>
      </c>
      <c r="H694" s="273">
        <v>0</v>
      </c>
      <c r="I694" s="182">
        <f t="shared" si="97"/>
        <v>0</v>
      </c>
      <c r="J694" s="220">
        <v>2</v>
      </c>
      <c r="K694" s="259">
        <v>0</v>
      </c>
      <c r="L694" s="179">
        <f t="shared" si="94"/>
        <v>0</v>
      </c>
      <c r="M694" s="222">
        <v>2</v>
      </c>
      <c r="N694" s="260">
        <v>0</v>
      </c>
      <c r="O694" s="182">
        <f t="shared" si="95"/>
        <v>0</v>
      </c>
      <c r="P694" s="220">
        <v>2</v>
      </c>
      <c r="Q694" s="259">
        <v>0</v>
      </c>
      <c r="R694" s="179">
        <f t="shared" si="98"/>
        <v>0</v>
      </c>
      <c r="S694" s="222">
        <v>2</v>
      </c>
      <c r="T694" s="260">
        <v>0</v>
      </c>
      <c r="U694" s="182">
        <f t="shared" si="96"/>
        <v>0</v>
      </c>
      <c r="V694" s="179">
        <f t="shared" si="99"/>
        <v>0</v>
      </c>
    </row>
    <row r="695" spans="1:22" ht="15.75" thickBot="1" x14ac:dyDescent="0.3">
      <c r="A695" s="194">
        <v>684</v>
      </c>
      <c r="B695" s="291"/>
      <c r="C695" s="175" t="s">
        <v>1246</v>
      </c>
      <c r="D695" s="220">
        <v>10</v>
      </c>
      <c r="E695" s="191" t="s">
        <v>1715</v>
      </c>
      <c r="F695" s="283"/>
      <c r="G695" s="222">
        <v>2</v>
      </c>
      <c r="H695" s="273">
        <v>0</v>
      </c>
      <c r="I695" s="182">
        <f t="shared" si="97"/>
        <v>0</v>
      </c>
      <c r="J695" s="220">
        <v>2</v>
      </c>
      <c r="K695" s="259">
        <v>0</v>
      </c>
      <c r="L695" s="179">
        <f t="shared" si="94"/>
        <v>0</v>
      </c>
      <c r="M695" s="222">
        <v>2</v>
      </c>
      <c r="N695" s="260">
        <v>0</v>
      </c>
      <c r="O695" s="182">
        <f t="shared" si="95"/>
        <v>0</v>
      </c>
      <c r="P695" s="220">
        <v>2</v>
      </c>
      <c r="Q695" s="259">
        <v>0</v>
      </c>
      <c r="R695" s="179">
        <f t="shared" si="98"/>
        <v>0</v>
      </c>
      <c r="S695" s="222">
        <v>2</v>
      </c>
      <c r="T695" s="260">
        <v>0</v>
      </c>
      <c r="U695" s="182">
        <f t="shared" si="96"/>
        <v>0</v>
      </c>
      <c r="V695" s="179">
        <f t="shared" si="99"/>
        <v>0</v>
      </c>
    </row>
    <row r="696" spans="1:22" ht="15.75" thickBot="1" x14ac:dyDescent="0.3">
      <c r="A696" s="194">
        <v>685</v>
      </c>
      <c r="B696" s="291"/>
      <c r="C696" s="175" t="s">
        <v>1247</v>
      </c>
      <c r="D696" s="220">
        <v>10</v>
      </c>
      <c r="E696" s="191" t="s">
        <v>1715</v>
      </c>
      <c r="F696" s="283"/>
      <c r="G696" s="222">
        <v>2</v>
      </c>
      <c r="H696" s="273">
        <v>0</v>
      </c>
      <c r="I696" s="182">
        <f t="shared" si="97"/>
        <v>0</v>
      </c>
      <c r="J696" s="220">
        <v>2</v>
      </c>
      <c r="K696" s="259">
        <v>0</v>
      </c>
      <c r="L696" s="179">
        <f t="shared" si="94"/>
        <v>0</v>
      </c>
      <c r="M696" s="222">
        <v>2</v>
      </c>
      <c r="N696" s="260">
        <v>0</v>
      </c>
      <c r="O696" s="182">
        <f t="shared" si="95"/>
        <v>0</v>
      </c>
      <c r="P696" s="220">
        <v>2</v>
      </c>
      <c r="Q696" s="259">
        <v>0</v>
      </c>
      <c r="R696" s="179">
        <f t="shared" si="98"/>
        <v>0</v>
      </c>
      <c r="S696" s="222">
        <v>2</v>
      </c>
      <c r="T696" s="260">
        <v>0</v>
      </c>
      <c r="U696" s="182">
        <f t="shared" si="96"/>
        <v>0</v>
      </c>
      <c r="V696" s="179">
        <f t="shared" si="99"/>
        <v>0</v>
      </c>
    </row>
    <row r="697" spans="1:22" ht="15.75" thickBot="1" x14ac:dyDescent="0.3">
      <c r="A697" s="194">
        <v>686</v>
      </c>
      <c r="B697" s="291"/>
      <c r="C697" s="175" t="s">
        <v>1248</v>
      </c>
      <c r="D697" s="220">
        <v>10</v>
      </c>
      <c r="E697" s="191" t="s">
        <v>1715</v>
      </c>
      <c r="F697" s="283"/>
      <c r="G697" s="222">
        <v>2</v>
      </c>
      <c r="H697" s="273">
        <v>0</v>
      </c>
      <c r="I697" s="182">
        <f t="shared" si="97"/>
        <v>0</v>
      </c>
      <c r="J697" s="220">
        <v>2</v>
      </c>
      <c r="K697" s="259">
        <v>0</v>
      </c>
      <c r="L697" s="179">
        <f t="shared" si="94"/>
        <v>0</v>
      </c>
      <c r="M697" s="222">
        <v>2</v>
      </c>
      <c r="N697" s="260">
        <v>0</v>
      </c>
      <c r="O697" s="182">
        <f t="shared" si="95"/>
        <v>0</v>
      </c>
      <c r="P697" s="220">
        <v>2</v>
      </c>
      <c r="Q697" s="259">
        <v>0</v>
      </c>
      <c r="R697" s="179">
        <f t="shared" si="98"/>
        <v>0</v>
      </c>
      <c r="S697" s="222">
        <v>2</v>
      </c>
      <c r="T697" s="260">
        <v>0</v>
      </c>
      <c r="U697" s="182">
        <f t="shared" si="96"/>
        <v>0</v>
      </c>
      <c r="V697" s="179">
        <f t="shared" si="99"/>
        <v>0</v>
      </c>
    </row>
    <row r="698" spans="1:22" ht="15.75" thickBot="1" x14ac:dyDescent="0.3">
      <c r="A698" s="194">
        <v>687</v>
      </c>
      <c r="B698" s="291"/>
      <c r="C698" s="175" t="s">
        <v>1249</v>
      </c>
      <c r="D698" s="220">
        <v>10</v>
      </c>
      <c r="E698" s="191" t="s">
        <v>1715</v>
      </c>
      <c r="F698" s="283"/>
      <c r="G698" s="222">
        <v>2</v>
      </c>
      <c r="H698" s="273">
        <v>0</v>
      </c>
      <c r="I698" s="182">
        <f t="shared" si="97"/>
        <v>0</v>
      </c>
      <c r="J698" s="220">
        <v>2</v>
      </c>
      <c r="K698" s="259">
        <v>0</v>
      </c>
      <c r="L698" s="179">
        <f t="shared" si="94"/>
        <v>0</v>
      </c>
      <c r="M698" s="222">
        <v>2</v>
      </c>
      <c r="N698" s="260">
        <v>0</v>
      </c>
      <c r="O698" s="182">
        <f t="shared" si="95"/>
        <v>0</v>
      </c>
      <c r="P698" s="220">
        <v>2</v>
      </c>
      <c r="Q698" s="259">
        <v>0</v>
      </c>
      <c r="R698" s="179">
        <f t="shared" si="98"/>
        <v>0</v>
      </c>
      <c r="S698" s="222">
        <v>2</v>
      </c>
      <c r="T698" s="260">
        <v>0</v>
      </c>
      <c r="U698" s="182">
        <f t="shared" si="96"/>
        <v>0</v>
      </c>
      <c r="V698" s="179">
        <f t="shared" si="99"/>
        <v>0</v>
      </c>
    </row>
    <row r="699" spans="1:22" ht="15.75" thickBot="1" x14ac:dyDescent="0.3">
      <c r="A699" s="194">
        <v>688</v>
      </c>
      <c r="B699" s="292"/>
      <c r="C699" s="175" t="s">
        <v>1250</v>
      </c>
      <c r="D699" s="220">
        <v>10</v>
      </c>
      <c r="E699" s="191" t="s">
        <v>1715</v>
      </c>
      <c r="F699" s="283"/>
      <c r="G699" s="222">
        <v>2</v>
      </c>
      <c r="H699" s="273">
        <v>0</v>
      </c>
      <c r="I699" s="182">
        <f t="shared" si="97"/>
        <v>0</v>
      </c>
      <c r="J699" s="220">
        <v>2</v>
      </c>
      <c r="K699" s="259">
        <v>0</v>
      </c>
      <c r="L699" s="179">
        <f t="shared" si="94"/>
        <v>0</v>
      </c>
      <c r="M699" s="222">
        <v>2</v>
      </c>
      <c r="N699" s="260">
        <v>0</v>
      </c>
      <c r="O699" s="182">
        <f t="shared" si="95"/>
        <v>0</v>
      </c>
      <c r="P699" s="220">
        <v>2</v>
      </c>
      <c r="Q699" s="259">
        <v>0</v>
      </c>
      <c r="R699" s="179">
        <f t="shared" si="98"/>
        <v>0</v>
      </c>
      <c r="S699" s="222">
        <v>2</v>
      </c>
      <c r="T699" s="260">
        <v>0</v>
      </c>
      <c r="U699" s="182">
        <f t="shared" si="96"/>
        <v>0</v>
      </c>
      <c r="V699" s="179">
        <f t="shared" si="99"/>
        <v>0</v>
      </c>
    </row>
    <row r="700" spans="1:22" ht="14.25" customHeight="1" thickBot="1" x14ac:dyDescent="0.3">
      <c r="A700" s="194">
        <v>689</v>
      </c>
      <c r="B700" s="290" t="s">
        <v>1251</v>
      </c>
      <c r="C700" s="175" t="s">
        <v>1252</v>
      </c>
      <c r="D700" s="220">
        <v>10</v>
      </c>
      <c r="E700" s="191" t="s">
        <v>1715</v>
      </c>
      <c r="F700" s="283"/>
      <c r="G700" s="222">
        <v>5</v>
      </c>
      <c r="H700" s="273">
        <v>0</v>
      </c>
      <c r="I700" s="182">
        <f t="shared" si="97"/>
        <v>0</v>
      </c>
      <c r="J700" s="220">
        <f t="shared" ref="J700:J744" si="100">M700</f>
        <v>5</v>
      </c>
      <c r="K700" s="259">
        <v>0</v>
      </c>
      <c r="L700" s="179">
        <f t="shared" si="94"/>
        <v>0</v>
      </c>
      <c r="M700" s="222">
        <v>5</v>
      </c>
      <c r="N700" s="260">
        <v>0</v>
      </c>
      <c r="O700" s="182">
        <f t="shared" si="95"/>
        <v>0</v>
      </c>
      <c r="P700" s="220">
        <f t="shared" ref="P700:P744" si="101">S700</f>
        <v>5</v>
      </c>
      <c r="Q700" s="259">
        <v>0</v>
      </c>
      <c r="R700" s="179">
        <f t="shared" si="98"/>
        <v>0</v>
      </c>
      <c r="S700" s="222">
        <v>5</v>
      </c>
      <c r="T700" s="260">
        <v>0</v>
      </c>
      <c r="U700" s="182">
        <f t="shared" si="96"/>
        <v>0</v>
      </c>
      <c r="V700" s="179">
        <f t="shared" si="99"/>
        <v>0</v>
      </c>
    </row>
    <row r="701" spans="1:22" ht="15.75" thickBot="1" x14ac:dyDescent="0.3">
      <c r="A701" s="194">
        <v>690</v>
      </c>
      <c r="B701" s="291"/>
      <c r="C701" s="175" t="s">
        <v>1253</v>
      </c>
      <c r="D701" s="220">
        <v>25</v>
      </c>
      <c r="E701" s="191" t="s">
        <v>1715</v>
      </c>
      <c r="F701" s="283"/>
      <c r="G701" s="222">
        <v>5</v>
      </c>
      <c r="H701" s="273">
        <v>0</v>
      </c>
      <c r="I701" s="182">
        <f t="shared" si="97"/>
        <v>0</v>
      </c>
      <c r="J701" s="220">
        <f t="shared" si="100"/>
        <v>5</v>
      </c>
      <c r="K701" s="259">
        <v>0</v>
      </c>
      <c r="L701" s="179">
        <f t="shared" si="94"/>
        <v>0</v>
      </c>
      <c r="M701" s="222">
        <v>5</v>
      </c>
      <c r="N701" s="260">
        <v>0</v>
      </c>
      <c r="O701" s="182">
        <f t="shared" si="95"/>
        <v>0</v>
      </c>
      <c r="P701" s="220">
        <f t="shared" si="101"/>
        <v>5</v>
      </c>
      <c r="Q701" s="259">
        <v>0</v>
      </c>
      <c r="R701" s="179">
        <f t="shared" si="98"/>
        <v>0</v>
      </c>
      <c r="S701" s="222">
        <v>5</v>
      </c>
      <c r="T701" s="260">
        <v>0</v>
      </c>
      <c r="U701" s="182">
        <f t="shared" si="96"/>
        <v>0</v>
      </c>
      <c r="V701" s="179">
        <f t="shared" si="99"/>
        <v>0</v>
      </c>
    </row>
    <row r="702" spans="1:22" ht="15.75" thickBot="1" x14ac:dyDescent="0.3">
      <c r="A702" s="194">
        <v>691</v>
      </c>
      <c r="B702" s="291"/>
      <c r="C702" s="175" t="s">
        <v>1254</v>
      </c>
      <c r="D702" s="220">
        <v>25</v>
      </c>
      <c r="E702" s="191" t="s">
        <v>1715</v>
      </c>
      <c r="F702" s="283"/>
      <c r="G702" s="222">
        <v>5</v>
      </c>
      <c r="H702" s="273">
        <v>0</v>
      </c>
      <c r="I702" s="182">
        <f t="shared" si="97"/>
        <v>0</v>
      </c>
      <c r="J702" s="220">
        <f t="shared" si="100"/>
        <v>5</v>
      </c>
      <c r="K702" s="259">
        <v>0</v>
      </c>
      <c r="L702" s="179">
        <f t="shared" si="94"/>
        <v>0</v>
      </c>
      <c r="M702" s="222">
        <v>5</v>
      </c>
      <c r="N702" s="260">
        <v>0</v>
      </c>
      <c r="O702" s="182">
        <f t="shared" si="95"/>
        <v>0</v>
      </c>
      <c r="P702" s="220">
        <f t="shared" si="101"/>
        <v>5</v>
      </c>
      <c r="Q702" s="259">
        <v>0</v>
      </c>
      <c r="R702" s="179">
        <f t="shared" si="98"/>
        <v>0</v>
      </c>
      <c r="S702" s="222">
        <v>5</v>
      </c>
      <c r="T702" s="260">
        <v>0</v>
      </c>
      <c r="U702" s="182">
        <f t="shared" si="96"/>
        <v>0</v>
      </c>
      <c r="V702" s="179">
        <f t="shared" si="99"/>
        <v>0</v>
      </c>
    </row>
    <row r="703" spans="1:22" ht="15.75" thickBot="1" x14ac:dyDescent="0.3">
      <c r="A703" s="194">
        <v>692</v>
      </c>
      <c r="B703" s="291"/>
      <c r="C703" s="175" t="s">
        <v>1255</v>
      </c>
      <c r="D703" s="220">
        <v>25</v>
      </c>
      <c r="E703" s="191" t="s">
        <v>1715</v>
      </c>
      <c r="F703" s="283"/>
      <c r="G703" s="222">
        <v>5</v>
      </c>
      <c r="H703" s="273">
        <v>0</v>
      </c>
      <c r="I703" s="182">
        <f t="shared" si="97"/>
        <v>0</v>
      </c>
      <c r="J703" s="220">
        <f t="shared" si="100"/>
        <v>5</v>
      </c>
      <c r="K703" s="259">
        <v>0</v>
      </c>
      <c r="L703" s="179">
        <f t="shared" si="94"/>
        <v>0</v>
      </c>
      <c r="M703" s="222">
        <v>5</v>
      </c>
      <c r="N703" s="260">
        <v>0</v>
      </c>
      <c r="O703" s="182">
        <f t="shared" si="95"/>
        <v>0</v>
      </c>
      <c r="P703" s="220">
        <f t="shared" si="101"/>
        <v>5</v>
      </c>
      <c r="Q703" s="259">
        <v>0</v>
      </c>
      <c r="R703" s="179">
        <f t="shared" si="98"/>
        <v>0</v>
      </c>
      <c r="S703" s="222">
        <v>5</v>
      </c>
      <c r="T703" s="260">
        <v>0</v>
      </c>
      <c r="U703" s="182">
        <f t="shared" si="96"/>
        <v>0</v>
      </c>
      <c r="V703" s="179">
        <f t="shared" si="99"/>
        <v>0</v>
      </c>
    </row>
    <row r="704" spans="1:22" ht="15.75" thickBot="1" x14ac:dyDescent="0.3">
      <c r="A704" s="194">
        <v>693</v>
      </c>
      <c r="B704" s="291"/>
      <c r="C704" s="175" t="s">
        <v>1256</v>
      </c>
      <c r="D704" s="220">
        <v>25</v>
      </c>
      <c r="E704" s="191" t="s">
        <v>1715</v>
      </c>
      <c r="F704" s="283"/>
      <c r="G704" s="222">
        <v>5</v>
      </c>
      <c r="H704" s="273">
        <v>0</v>
      </c>
      <c r="I704" s="182">
        <f t="shared" si="97"/>
        <v>0</v>
      </c>
      <c r="J704" s="220">
        <f t="shared" si="100"/>
        <v>5</v>
      </c>
      <c r="K704" s="259">
        <v>0</v>
      </c>
      <c r="L704" s="179">
        <f t="shared" si="94"/>
        <v>0</v>
      </c>
      <c r="M704" s="222">
        <v>5</v>
      </c>
      <c r="N704" s="260">
        <v>0</v>
      </c>
      <c r="O704" s="182">
        <f t="shared" si="95"/>
        <v>0</v>
      </c>
      <c r="P704" s="220">
        <f t="shared" si="101"/>
        <v>5</v>
      </c>
      <c r="Q704" s="259">
        <v>0</v>
      </c>
      <c r="R704" s="179">
        <f t="shared" si="98"/>
        <v>0</v>
      </c>
      <c r="S704" s="222">
        <v>5</v>
      </c>
      <c r="T704" s="260">
        <v>0</v>
      </c>
      <c r="U704" s="182">
        <f t="shared" si="96"/>
        <v>0</v>
      </c>
      <c r="V704" s="179">
        <f t="shared" si="99"/>
        <v>0</v>
      </c>
    </row>
    <row r="705" spans="1:22" ht="15.75" thickBot="1" x14ac:dyDescent="0.3">
      <c r="A705" s="194">
        <v>694</v>
      </c>
      <c r="B705" s="291"/>
      <c r="C705" s="175" t="s">
        <v>1257</v>
      </c>
      <c r="D705" s="220">
        <v>25</v>
      </c>
      <c r="E705" s="191" t="s">
        <v>1715</v>
      </c>
      <c r="F705" s="283"/>
      <c r="G705" s="222">
        <v>5</v>
      </c>
      <c r="H705" s="273">
        <v>0</v>
      </c>
      <c r="I705" s="182">
        <f t="shared" si="97"/>
        <v>0</v>
      </c>
      <c r="J705" s="220">
        <f t="shared" si="100"/>
        <v>5</v>
      </c>
      <c r="K705" s="259">
        <v>0</v>
      </c>
      <c r="L705" s="179">
        <f t="shared" si="94"/>
        <v>0</v>
      </c>
      <c r="M705" s="222">
        <v>5</v>
      </c>
      <c r="N705" s="260">
        <v>0</v>
      </c>
      <c r="O705" s="182">
        <f t="shared" si="95"/>
        <v>0</v>
      </c>
      <c r="P705" s="220">
        <f t="shared" si="101"/>
        <v>5</v>
      </c>
      <c r="Q705" s="259">
        <v>0</v>
      </c>
      <c r="R705" s="179">
        <f t="shared" si="98"/>
        <v>0</v>
      </c>
      <c r="S705" s="222">
        <v>5</v>
      </c>
      <c r="T705" s="260">
        <v>0</v>
      </c>
      <c r="U705" s="182">
        <f t="shared" si="96"/>
        <v>0</v>
      </c>
      <c r="V705" s="179">
        <f t="shared" si="99"/>
        <v>0</v>
      </c>
    </row>
    <row r="706" spans="1:22" ht="15.75" thickBot="1" x14ac:dyDescent="0.3">
      <c r="A706" s="194">
        <v>695</v>
      </c>
      <c r="B706" s="291"/>
      <c r="C706" s="175" t="s">
        <v>1258</v>
      </c>
      <c r="D706" s="220">
        <v>25</v>
      </c>
      <c r="E706" s="191" t="s">
        <v>1715</v>
      </c>
      <c r="F706" s="283"/>
      <c r="G706" s="222">
        <v>5</v>
      </c>
      <c r="H706" s="273">
        <v>0</v>
      </c>
      <c r="I706" s="182">
        <f t="shared" si="97"/>
        <v>0</v>
      </c>
      <c r="J706" s="220">
        <f t="shared" si="100"/>
        <v>5</v>
      </c>
      <c r="K706" s="259">
        <v>0</v>
      </c>
      <c r="L706" s="179">
        <f t="shared" si="94"/>
        <v>0</v>
      </c>
      <c r="M706" s="222">
        <v>5</v>
      </c>
      <c r="N706" s="260">
        <v>0</v>
      </c>
      <c r="O706" s="182">
        <f t="shared" si="95"/>
        <v>0</v>
      </c>
      <c r="P706" s="220">
        <f t="shared" si="101"/>
        <v>5</v>
      </c>
      <c r="Q706" s="259">
        <v>0</v>
      </c>
      <c r="R706" s="179">
        <f t="shared" si="98"/>
        <v>0</v>
      </c>
      <c r="S706" s="222">
        <v>5</v>
      </c>
      <c r="T706" s="260">
        <v>0</v>
      </c>
      <c r="U706" s="182">
        <f t="shared" si="96"/>
        <v>0</v>
      </c>
      <c r="V706" s="179">
        <f t="shared" si="99"/>
        <v>0</v>
      </c>
    </row>
    <row r="707" spans="1:22" ht="15.75" thickBot="1" x14ac:dyDescent="0.3">
      <c r="A707" s="194">
        <v>696</v>
      </c>
      <c r="B707" s="291"/>
      <c r="C707" s="175" t="s">
        <v>1259</v>
      </c>
      <c r="D707" s="220">
        <v>25</v>
      </c>
      <c r="E707" s="191" t="s">
        <v>1715</v>
      </c>
      <c r="F707" s="283"/>
      <c r="G707" s="222">
        <v>5</v>
      </c>
      <c r="H707" s="273">
        <v>0</v>
      </c>
      <c r="I707" s="182">
        <f t="shared" si="97"/>
        <v>0</v>
      </c>
      <c r="J707" s="220">
        <f t="shared" si="100"/>
        <v>5</v>
      </c>
      <c r="K707" s="259">
        <v>0</v>
      </c>
      <c r="L707" s="179">
        <f t="shared" si="94"/>
        <v>0</v>
      </c>
      <c r="M707" s="222">
        <v>5</v>
      </c>
      <c r="N707" s="260">
        <v>0</v>
      </c>
      <c r="O707" s="182">
        <f t="shared" si="95"/>
        <v>0</v>
      </c>
      <c r="P707" s="220">
        <f t="shared" si="101"/>
        <v>5</v>
      </c>
      <c r="Q707" s="259">
        <v>0</v>
      </c>
      <c r="R707" s="179">
        <f t="shared" si="98"/>
        <v>0</v>
      </c>
      <c r="S707" s="222">
        <v>5</v>
      </c>
      <c r="T707" s="260">
        <v>0</v>
      </c>
      <c r="U707" s="182">
        <f t="shared" si="96"/>
        <v>0</v>
      </c>
      <c r="V707" s="179">
        <f t="shared" si="99"/>
        <v>0</v>
      </c>
    </row>
    <row r="708" spans="1:22" ht="15.75" thickBot="1" x14ac:dyDescent="0.3">
      <c r="A708" s="194">
        <v>697</v>
      </c>
      <c r="B708" s="291"/>
      <c r="C708" s="175" t="s">
        <v>1260</v>
      </c>
      <c r="D708" s="220">
        <v>25</v>
      </c>
      <c r="E708" s="191" t="s">
        <v>1715</v>
      </c>
      <c r="F708" s="283"/>
      <c r="G708" s="222">
        <v>5</v>
      </c>
      <c r="H708" s="273">
        <v>0</v>
      </c>
      <c r="I708" s="182">
        <f t="shared" si="97"/>
        <v>0</v>
      </c>
      <c r="J708" s="220">
        <f t="shared" si="100"/>
        <v>5</v>
      </c>
      <c r="K708" s="259">
        <v>0</v>
      </c>
      <c r="L708" s="179">
        <f t="shared" si="94"/>
        <v>0</v>
      </c>
      <c r="M708" s="222">
        <v>5</v>
      </c>
      <c r="N708" s="260">
        <v>0</v>
      </c>
      <c r="O708" s="182">
        <f t="shared" si="95"/>
        <v>0</v>
      </c>
      <c r="P708" s="220">
        <f t="shared" si="101"/>
        <v>5</v>
      </c>
      <c r="Q708" s="259">
        <v>0</v>
      </c>
      <c r="R708" s="179">
        <f t="shared" si="98"/>
        <v>0</v>
      </c>
      <c r="S708" s="222">
        <v>5</v>
      </c>
      <c r="T708" s="260">
        <v>0</v>
      </c>
      <c r="U708" s="182">
        <f t="shared" si="96"/>
        <v>0</v>
      </c>
      <c r="V708" s="179">
        <f t="shared" si="99"/>
        <v>0</v>
      </c>
    </row>
    <row r="709" spans="1:22" ht="15.75" thickBot="1" x14ac:dyDescent="0.3">
      <c r="A709" s="194">
        <v>698</v>
      </c>
      <c r="B709" s="291"/>
      <c r="C709" s="175" t="s">
        <v>1261</v>
      </c>
      <c r="D709" s="220">
        <v>25</v>
      </c>
      <c r="E709" s="191" t="s">
        <v>1715</v>
      </c>
      <c r="F709" s="283"/>
      <c r="G709" s="222">
        <v>5</v>
      </c>
      <c r="H709" s="273">
        <v>0</v>
      </c>
      <c r="I709" s="182">
        <f t="shared" si="97"/>
        <v>0</v>
      </c>
      <c r="J709" s="220">
        <f t="shared" si="100"/>
        <v>5</v>
      </c>
      <c r="K709" s="259">
        <v>0</v>
      </c>
      <c r="L709" s="179">
        <f t="shared" si="94"/>
        <v>0</v>
      </c>
      <c r="M709" s="222">
        <v>5</v>
      </c>
      <c r="N709" s="260">
        <v>0</v>
      </c>
      <c r="O709" s="182">
        <f t="shared" si="95"/>
        <v>0</v>
      </c>
      <c r="P709" s="220">
        <f t="shared" si="101"/>
        <v>5</v>
      </c>
      <c r="Q709" s="259">
        <v>0</v>
      </c>
      <c r="R709" s="179">
        <f t="shared" si="98"/>
        <v>0</v>
      </c>
      <c r="S709" s="222">
        <v>5</v>
      </c>
      <c r="T709" s="260">
        <v>0</v>
      </c>
      <c r="U709" s="182">
        <f t="shared" si="96"/>
        <v>0</v>
      </c>
      <c r="V709" s="179">
        <f t="shared" si="99"/>
        <v>0</v>
      </c>
    </row>
    <row r="710" spans="1:22" ht="15.75" thickBot="1" x14ac:dyDescent="0.3">
      <c r="A710" s="194">
        <v>699</v>
      </c>
      <c r="B710" s="291"/>
      <c r="C710" s="175" t="s">
        <v>1262</v>
      </c>
      <c r="D710" s="220">
        <v>25</v>
      </c>
      <c r="E710" s="191" t="s">
        <v>1715</v>
      </c>
      <c r="F710" s="283"/>
      <c r="G710" s="222">
        <v>5</v>
      </c>
      <c r="H710" s="273">
        <v>0</v>
      </c>
      <c r="I710" s="182">
        <f t="shared" si="97"/>
        <v>0</v>
      </c>
      <c r="J710" s="220">
        <f t="shared" si="100"/>
        <v>5</v>
      </c>
      <c r="K710" s="259">
        <v>0</v>
      </c>
      <c r="L710" s="179">
        <f t="shared" si="94"/>
        <v>0</v>
      </c>
      <c r="M710" s="222">
        <v>5</v>
      </c>
      <c r="N710" s="260">
        <v>0</v>
      </c>
      <c r="O710" s="182">
        <f t="shared" si="95"/>
        <v>0</v>
      </c>
      <c r="P710" s="220">
        <f t="shared" si="101"/>
        <v>5</v>
      </c>
      <c r="Q710" s="259">
        <v>0</v>
      </c>
      <c r="R710" s="179">
        <f t="shared" si="98"/>
        <v>0</v>
      </c>
      <c r="S710" s="222">
        <v>5</v>
      </c>
      <c r="T710" s="260">
        <v>0</v>
      </c>
      <c r="U710" s="182">
        <f t="shared" si="96"/>
        <v>0</v>
      </c>
      <c r="V710" s="179">
        <f t="shared" si="99"/>
        <v>0</v>
      </c>
    </row>
    <row r="711" spans="1:22" ht="15.75" thickBot="1" x14ac:dyDescent="0.3">
      <c r="A711" s="194">
        <v>700</v>
      </c>
      <c r="B711" s="292"/>
      <c r="C711" s="175" t="s">
        <v>1263</v>
      </c>
      <c r="D711" s="220">
        <v>25</v>
      </c>
      <c r="E711" s="191" t="s">
        <v>1715</v>
      </c>
      <c r="F711" s="283"/>
      <c r="G711" s="222">
        <v>5</v>
      </c>
      <c r="H711" s="273">
        <v>0</v>
      </c>
      <c r="I711" s="182">
        <f t="shared" si="97"/>
        <v>0</v>
      </c>
      <c r="J711" s="220">
        <f t="shared" si="100"/>
        <v>5</v>
      </c>
      <c r="K711" s="259">
        <v>0</v>
      </c>
      <c r="L711" s="179">
        <f t="shared" si="94"/>
        <v>0</v>
      </c>
      <c r="M711" s="222">
        <v>5</v>
      </c>
      <c r="N711" s="260">
        <v>0</v>
      </c>
      <c r="O711" s="182">
        <f t="shared" si="95"/>
        <v>0</v>
      </c>
      <c r="P711" s="220">
        <f t="shared" si="101"/>
        <v>5</v>
      </c>
      <c r="Q711" s="259">
        <v>0</v>
      </c>
      <c r="R711" s="179">
        <f t="shared" si="98"/>
        <v>0</v>
      </c>
      <c r="S711" s="222">
        <v>5</v>
      </c>
      <c r="T711" s="260">
        <v>0</v>
      </c>
      <c r="U711" s="182">
        <f t="shared" si="96"/>
        <v>0</v>
      </c>
      <c r="V711" s="179">
        <f t="shared" si="99"/>
        <v>0</v>
      </c>
    </row>
    <row r="712" spans="1:22" ht="14.25" customHeight="1" thickBot="1" x14ac:dyDescent="0.3">
      <c r="A712" s="194">
        <v>701</v>
      </c>
      <c r="B712" s="290" t="s">
        <v>1264</v>
      </c>
      <c r="C712" s="175" t="s">
        <v>1265</v>
      </c>
      <c r="D712" s="220">
        <v>25</v>
      </c>
      <c r="E712" s="191" t="s">
        <v>1715</v>
      </c>
      <c r="F712" s="283"/>
      <c r="G712" s="222">
        <v>5</v>
      </c>
      <c r="H712" s="273">
        <v>0</v>
      </c>
      <c r="I712" s="182">
        <f t="shared" si="97"/>
        <v>0</v>
      </c>
      <c r="J712" s="220">
        <f t="shared" si="100"/>
        <v>5</v>
      </c>
      <c r="K712" s="259">
        <v>0</v>
      </c>
      <c r="L712" s="179">
        <f t="shared" si="94"/>
        <v>0</v>
      </c>
      <c r="M712" s="222">
        <v>5</v>
      </c>
      <c r="N712" s="260">
        <v>0</v>
      </c>
      <c r="O712" s="182">
        <f t="shared" si="95"/>
        <v>0</v>
      </c>
      <c r="P712" s="220">
        <f t="shared" si="101"/>
        <v>5</v>
      </c>
      <c r="Q712" s="259">
        <v>0</v>
      </c>
      <c r="R712" s="179">
        <f t="shared" si="98"/>
        <v>0</v>
      </c>
      <c r="S712" s="222">
        <v>5</v>
      </c>
      <c r="T712" s="260">
        <v>0</v>
      </c>
      <c r="U712" s="182">
        <f t="shared" si="96"/>
        <v>0</v>
      </c>
      <c r="V712" s="179">
        <f t="shared" si="99"/>
        <v>0</v>
      </c>
    </row>
    <row r="713" spans="1:22" ht="15.75" thickBot="1" x14ac:dyDescent="0.3">
      <c r="A713" s="194">
        <v>702</v>
      </c>
      <c r="B713" s="291"/>
      <c r="C713" s="175" t="s">
        <v>1266</v>
      </c>
      <c r="D713" s="220">
        <v>25</v>
      </c>
      <c r="E713" s="191" t="s">
        <v>1715</v>
      </c>
      <c r="F713" s="283"/>
      <c r="G713" s="222">
        <v>5</v>
      </c>
      <c r="H713" s="273">
        <v>0</v>
      </c>
      <c r="I713" s="182">
        <f t="shared" si="97"/>
        <v>0</v>
      </c>
      <c r="J713" s="220">
        <f t="shared" si="100"/>
        <v>5</v>
      </c>
      <c r="K713" s="259">
        <v>0</v>
      </c>
      <c r="L713" s="179">
        <f t="shared" si="94"/>
        <v>0</v>
      </c>
      <c r="M713" s="222">
        <v>5</v>
      </c>
      <c r="N713" s="260">
        <v>0</v>
      </c>
      <c r="O713" s="182">
        <f t="shared" si="95"/>
        <v>0</v>
      </c>
      <c r="P713" s="220">
        <f t="shared" si="101"/>
        <v>5</v>
      </c>
      <c r="Q713" s="259">
        <v>0</v>
      </c>
      <c r="R713" s="179">
        <f t="shared" si="98"/>
        <v>0</v>
      </c>
      <c r="S713" s="222">
        <v>5</v>
      </c>
      <c r="T713" s="260">
        <v>0</v>
      </c>
      <c r="U713" s="182">
        <f t="shared" si="96"/>
        <v>0</v>
      </c>
      <c r="V713" s="179">
        <f t="shared" si="99"/>
        <v>0</v>
      </c>
    </row>
    <row r="714" spans="1:22" ht="15.75" thickBot="1" x14ac:dyDescent="0.3">
      <c r="A714" s="194">
        <v>703</v>
      </c>
      <c r="B714" s="291"/>
      <c r="C714" s="175" t="s">
        <v>1267</v>
      </c>
      <c r="D714" s="220">
        <v>25</v>
      </c>
      <c r="E714" s="191" t="s">
        <v>1715</v>
      </c>
      <c r="F714" s="283"/>
      <c r="G714" s="222">
        <v>5</v>
      </c>
      <c r="H714" s="273">
        <v>0</v>
      </c>
      <c r="I714" s="182">
        <f t="shared" si="97"/>
        <v>0</v>
      </c>
      <c r="J714" s="220">
        <f t="shared" si="100"/>
        <v>5</v>
      </c>
      <c r="K714" s="259">
        <v>0</v>
      </c>
      <c r="L714" s="179">
        <f t="shared" si="94"/>
        <v>0</v>
      </c>
      <c r="M714" s="222">
        <v>5</v>
      </c>
      <c r="N714" s="260">
        <v>0</v>
      </c>
      <c r="O714" s="182">
        <f t="shared" si="95"/>
        <v>0</v>
      </c>
      <c r="P714" s="220">
        <f t="shared" si="101"/>
        <v>5</v>
      </c>
      <c r="Q714" s="259">
        <v>0</v>
      </c>
      <c r="R714" s="179">
        <f t="shared" si="98"/>
        <v>0</v>
      </c>
      <c r="S714" s="222">
        <v>5</v>
      </c>
      <c r="T714" s="260">
        <v>0</v>
      </c>
      <c r="U714" s="182">
        <f t="shared" si="96"/>
        <v>0</v>
      </c>
      <c r="V714" s="179">
        <f t="shared" si="99"/>
        <v>0</v>
      </c>
    </row>
    <row r="715" spans="1:22" ht="15.75" thickBot="1" x14ac:dyDescent="0.3">
      <c r="A715" s="194">
        <v>704</v>
      </c>
      <c r="B715" s="291"/>
      <c r="C715" s="175" t="s">
        <v>1268</v>
      </c>
      <c r="D715" s="220">
        <v>25</v>
      </c>
      <c r="E715" s="191" t="s">
        <v>1715</v>
      </c>
      <c r="F715" s="283"/>
      <c r="G715" s="222">
        <v>5</v>
      </c>
      <c r="H715" s="273">
        <v>0</v>
      </c>
      <c r="I715" s="182">
        <f t="shared" si="97"/>
        <v>0</v>
      </c>
      <c r="J715" s="220">
        <f t="shared" si="100"/>
        <v>5</v>
      </c>
      <c r="K715" s="259">
        <v>0</v>
      </c>
      <c r="L715" s="179">
        <f t="shared" si="94"/>
        <v>0</v>
      </c>
      <c r="M715" s="222">
        <v>5</v>
      </c>
      <c r="N715" s="260">
        <v>0</v>
      </c>
      <c r="O715" s="182">
        <f t="shared" si="95"/>
        <v>0</v>
      </c>
      <c r="P715" s="220">
        <f t="shared" si="101"/>
        <v>5</v>
      </c>
      <c r="Q715" s="259">
        <v>0</v>
      </c>
      <c r="R715" s="179">
        <f t="shared" si="98"/>
        <v>0</v>
      </c>
      <c r="S715" s="222">
        <v>5</v>
      </c>
      <c r="T715" s="260">
        <v>0</v>
      </c>
      <c r="U715" s="182">
        <f t="shared" si="96"/>
        <v>0</v>
      </c>
      <c r="V715" s="179">
        <f t="shared" si="99"/>
        <v>0</v>
      </c>
    </row>
    <row r="716" spans="1:22" ht="15.75" thickBot="1" x14ac:dyDescent="0.3">
      <c r="A716" s="194">
        <v>705</v>
      </c>
      <c r="B716" s="291"/>
      <c r="C716" s="175" t="s">
        <v>1269</v>
      </c>
      <c r="D716" s="220">
        <v>25</v>
      </c>
      <c r="E716" s="191" t="s">
        <v>1715</v>
      </c>
      <c r="F716" s="283"/>
      <c r="G716" s="222">
        <v>5</v>
      </c>
      <c r="H716" s="273">
        <v>0</v>
      </c>
      <c r="I716" s="182">
        <f t="shared" si="97"/>
        <v>0</v>
      </c>
      <c r="J716" s="220">
        <f t="shared" si="100"/>
        <v>5</v>
      </c>
      <c r="K716" s="259">
        <v>0</v>
      </c>
      <c r="L716" s="179">
        <f t="shared" si="94"/>
        <v>0</v>
      </c>
      <c r="M716" s="222">
        <v>5</v>
      </c>
      <c r="N716" s="260">
        <v>0</v>
      </c>
      <c r="O716" s="182">
        <f t="shared" si="95"/>
        <v>0</v>
      </c>
      <c r="P716" s="220">
        <f t="shared" si="101"/>
        <v>5</v>
      </c>
      <c r="Q716" s="259">
        <v>0</v>
      </c>
      <c r="R716" s="179">
        <f t="shared" si="98"/>
        <v>0</v>
      </c>
      <c r="S716" s="222">
        <v>5</v>
      </c>
      <c r="T716" s="260">
        <v>0</v>
      </c>
      <c r="U716" s="182">
        <f t="shared" si="96"/>
        <v>0</v>
      </c>
      <c r="V716" s="179">
        <f t="shared" si="99"/>
        <v>0</v>
      </c>
    </row>
    <row r="717" spans="1:22" ht="15.75" thickBot="1" x14ac:dyDescent="0.3">
      <c r="A717" s="194">
        <v>706</v>
      </c>
      <c r="B717" s="291"/>
      <c r="C717" s="175" t="s">
        <v>1270</v>
      </c>
      <c r="D717" s="220">
        <v>25</v>
      </c>
      <c r="E717" s="191" t="s">
        <v>1715</v>
      </c>
      <c r="F717" s="272"/>
      <c r="G717" s="222">
        <v>5</v>
      </c>
      <c r="H717" s="273">
        <v>0</v>
      </c>
      <c r="I717" s="182">
        <f t="shared" si="97"/>
        <v>0</v>
      </c>
      <c r="J717" s="220">
        <f t="shared" si="100"/>
        <v>5</v>
      </c>
      <c r="K717" s="259">
        <v>0</v>
      </c>
      <c r="L717" s="179">
        <f t="shared" si="94"/>
        <v>0</v>
      </c>
      <c r="M717" s="222">
        <v>5</v>
      </c>
      <c r="N717" s="260">
        <v>0</v>
      </c>
      <c r="O717" s="182">
        <f t="shared" si="95"/>
        <v>0</v>
      </c>
      <c r="P717" s="220">
        <f t="shared" si="101"/>
        <v>5</v>
      </c>
      <c r="Q717" s="259">
        <v>0</v>
      </c>
      <c r="R717" s="179">
        <f t="shared" si="98"/>
        <v>0</v>
      </c>
      <c r="S717" s="222">
        <v>5</v>
      </c>
      <c r="T717" s="260">
        <v>0</v>
      </c>
      <c r="U717" s="182">
        <f t="shared" si="96"/>
        <v>0</v>
      </c>
      <c r="V717" s="179">
        <f t="shared" si="99"/>
        <v>0</v>
      </c>
    </row>
    <row r="718" spans="1:22" ht="15.75" thickBot="1" x14ac:dyDescent="0.3">
      <c r="A718" s="194">
        <v>707</v>
      </c>
      <c r="B718" s="291"/>
      <c r="C718" s="175" t="s">
        <v>1271</v>
      </c>
      <c r="D718" s="220">
        <v>25</v>
      </c>
      <c r="E718" s="191" t="s">
        <v>1715</v>
      </c>
      <c r="F718" s="272"/>
      <c r="G718" s="222">
        <v>5</v>
      </c>
      <c r="H718" s="273">
        <v>0</v>
      </c>
      <c r="I718" s="182">
        <f t="shared" si="97"/>
        <v>0</v>
      </c>
      <c r="J718" s="220">
        <f t="shared" si="100"/>
        <v>5</v>
      </c>
      <c r="K718" s="259">
        <v>0</v>
      </c>
      <c r="L718" s="179">
        <f t="shared" si="94"/>
        <v>0</v>
      </c>
      <c r="M718" s="222">
        <v>5</v>
      </c>
      <c r="N718" s="260">
        <v>0</v>
      </c>
      <c r="O718" s="182">
        <f t="shared" si="95"/>
        <v>0</v>
      </c>
      <c r="P718" s="220">
        <f t="shared" si="101"/>
        <v>5</v>
      </c>
      <c r="Q718" s="259">
        <v>0</v>
      </c>
      <c r="R718" s="179">
        <f t="shared" si="98"/>
        <v>0</v>
      </c>
      <c r="S718" s="222">
        <v>5</v>
      </c>
      <c r="T718" s="260">
        <v>0</v>
      </c>
      <c r="U718" s="182">
        <f t="shared" si="96"/>
        <v>0</v>
      </c>
      <c r="V718" s="179">
        <f t="shared" si="99"/>
        <v>0</v>
      </c>
    </row>
    <row r="719" spans="1:22" ht="15.75" thickBot="1" x14ac:dyDescent="0.3">
      <c r="A719" s="194">
        <v>708</v>
      </c>
      <c r="B719" s="291"/>
      <c r="C719" s="175" t="s">
        <v>1272</v>
      </c>
      <c r="D719" s="220">
        <v>25</v>
      </c>
      <c r="E719" s="191" t="s">
        <v>1715</v>
      </c>
      <c r="F719" s="272"/>
      <c r="G719" s="222">
        <v>5</v>
      </c>
      <c r="H719" s="273">
        <v>0</v>
      </c>
      <c r="I719" s="182">
        <f t="shared" si="97"/>
        <v>0</v>
      </c>
      <c r="J719" s="220">
        <f t="shared" si="100"/>
        <v>5</v>
      </c>
      <c r="K719" s="259">
        <v>0</v>
      </c>
      <c r="L719" s="179">
        <f t="shared" si="94"/>
        <v>0</v>
      </c>
      <c r="M719" s="222">
        <v>5</v>
      </c>
      <c r="N719" s="260">
        <v>0</v>
      </c>
      <c r="O719" s="182">
        <f t="shared" si="95"/>
        <v>0</v>
      </c>
      <c r="P719" s="220">
        <f t="shared" si="101"/>
        <v>5</v>
      </c>
      <c r="Q719" s="259">
        <v>0</v>
      </c>
      <c r="R719" s="179">
        <f t="shared" si="98"/>
        <v>0</v>
      </c>
      <c r="S719" s="222">
        <v>5</v>
      </c>
      <c r="T719" s="260">
        <v>0</v>
      </c>
      <c r="U719" s="182">
        <f t="shared" si="96"/>
        <v>0</v>
      </c>
      <c r="V719" s="179">
        <f t="shared" si="99"/>
        <v>0</v>
      </c>
    </row>
    <row r="720" spans="1:22" ht="15.75" thickBot="1" x14ac:dyDescent="0.3">
      <c r="A720" s="194">
        <v>709</v>
      </c>
      <c r="B720" s="291"/>
      <c r="C720" s="175" t="s">
        <v>1273</v>
      </c>
      <c r="D720" s="220">
        <v>25</v>
      </c>
      <c r="E720" s="191" t="s">
        <v>1715</v>
      </c>
      <c r="F720" s="272"/>
      <c r="G720" s="222">
        <v>5</v>
      </c>
      <c r="H720" s="273">
        <v>0</v>
      </c>
      <c r="I720" s="182">
        <f t="shared" si="97"/>
        <v>0</v>
      </c>
      <c r="J720" s="220">
        <f t="shared" si="100"/>
        <v>5</v>
      </c>
      <c r="K720" s="259">
        <v>0</v>
      </c>
      <c r="L720" s="179">
        <f t="shared" si="94"/>
        <v>0</v>
      </c>
      <c r="M720" s="222">
        <v>5</v>
      </c>
      <c r="N720" s="260">
        <v>0</v>
      </c>
      <c r="O720" s="182">
        <f t="shared" si="95"/>
        <v>0</v>
      </c>
      <c r="P720" s="220">
        <f t="shared" si="101"/>
        <v>5</v>
      </c>
      <c r="Q720" s="259">
        <v>0</v>
      </c>
      <c r="R720" s="179">
        <f t="shared" si="98"/>
        <v>0</v>
      </c>
      <c r="S720" s="222">
        <v>5</v>
      </c>
      <c r="T720" s="260">
        <v>0</v>
      </c>
      <c r="U720" s="182">
        <f t="shared" si="96"/>
        <v>0</v>
      </c>
      <c r="V720" s="179">
        <f t="shared" si="99"/>
        <v>0</v>
      </c>
    </row>
    <row r="721" spans="1:22" ht="15.75" thickBot="1" x14ac:dyDescent="0.3">
      <c r="A721" s="194">
        <v>710</v>
      </c>
      <c r="B721" s="291"/>
      <c r="C721" s="175" t="s">
        <v>1274</v>
      </c>
      <c r="D721" s="220">
        <v>25</v>
      </c>
      <c r="E721" s="191" t="s">
        <v>1715</v>
      </c>
      <c r="F721" s="272"/>
      <c r="G721" s="222">
        <v>5</v>
      </c>
      <c r="H721" s="273">
        <v>0</v>
      </c>
      <c r="I721" s="182">
        <f t="shared" si="97"/>
        <v>0</v>
      </c>
      <c r="J721" s="220">
        <f t="shared" si="100"/>
        <v>5</v>
      </c>
      <c r="K721" s="259">
        <v>0</v>
      </c>
      <c r="L721" s="179">
        <f t="shared" si="94"/>
        <v>0</v>
      </c>
      <c r="M721" s="222">
        <v>5</v>
      </c>
      <c r="N721" s="260">
        <v>0</v>
      </c>
      <c r="O721" s="182">
        <f t="shared" si="95"/>
        <v>0</v>
      </c>
      <c r="P721" s="220">
        <f t="shared" si="101"/>
        <v>5</v>
      </c>
      <c r="Q721" s="259">
        <v>0</v>
      </c>
      <c r="R721" s="179">
        <f t="shared" si="98"/>
        <v>0</v>
      </c>
      <c r="S721" s="222">
        <v>5</v>
      </c>
      <c r="T721" s="260">
        <v>0</v>
      </c>
      <c r="U721" s="182">
        <f t="shared" si="96"/>
        <v>0</v>
      </c>
      <c r="V721" s="179">
        <f t="shared" si="99"/>
        <v>0</v>
      </c>
    </row>
    <row r="722" spans="1:22" ht="15.75" thickBot="1" x14ac:dyDescent="0.3">
      <c r="A722" s="194">
        <v>711</v>
      </c>
      <c r="B722" s="291"/>
      <c r="C722" s="175" t="s">
        <v>1275</v>
      </c>
      <c r="D722" s="220">
        <v>25</v>
      </c>
      <c r="E722" s="191" t="s">
        <v>1715</v>
      </c>
      <c r="F722" s="272"/>
      <c r="G722" s="222">
        <v>2</v>
      </c>
      <c r="H722" s="273">
        <v>0</v>
      </c>
      <c r="I722" s="182">
        <f t="shared" si="97"/>
        <v>0</v>
      </c>
      <c r="J722" s="220">
        <f t="shared" si="100"/>
        <v>2</v>
      </c>
      <c r="K722" s="259">
        <v>0</v>
      </c>
      <c r="L722" s="179">
        <f t="shared" si="94"/>
        <v>0</v>
      </c>
      <c r="M722" s="222">
        <v>2</v>
      </c>
      <c r="N722" s="260">
        <v>0</v>
      </c>
      <c r="O722" s="182">
        <f t="shared" si="95"/>
        <v>0</v>
      </c>
      <c r="P722" s="220">
        <f t="shared" si="101"/>
        <v>2</v>
      </c>
      <c r="Q722" s="259">
        <v>0</v>
      </c>
      <c r="R722" s="179">
        <f t="shared" si="98"/>
        <v>0</v>
      </c>
      <c r="S722" s="222">
        <v>2</v>
      </c>
      <c r="T722" s="260">
        <v>0</v>
      </c>
      <c r="U722" s="182">
        <f t="shared" si="96"/>
        <v>0</v>
      </c>
      <c r="V722" s="179">
        <f t="shared" si="99"/>
        <v>0</v>
      </c>
    </row>
    <row r="723" spans="1:22" ht="15.75" thickBot="1" x14ac:dyDescent="0.3">
      <c r="A723" s="194">
        <v>712</v>
      </c>
      <c r="B723" s="292"/>
      <c r="C723" s="175" t="s">
        <v>1276</v>
      </c>
      <c r="D723" s="220">
        <v>10</v>
      </c>
      <c r="E723" s="191" t="s">
        <v>1715</v>
      </c>
      <c r="F723" s="272"/>
      <c r="G723" s="222">
        <v>2</v>
      </c>
      <c r="H723" s="273">
        <v>0</v>
      </c>
      <c r="I723" s="182">
        <f t="shared" si="97"/>
        <v>0</v>
      </c>
      <c r="J723" s="220">
        <f t="shared" si="100"/>
        <v>2</v>
      </c>
      <c r="K723" s="259">
        <v>0</v>
      </c>
      <c r="L723" s="179">
        <f t="shared" si="94"/>
        <v>0</v>
      </c>
      <c r="M723" s="222">
        <v>2</v>
      </c>
      <c r="N723" s="260">
        <v>0</v>
      </c>
      <c r="O723" s="182">
        <f t="shared" si="95"/>
        <v>0</v>
      </c>
      <c r="P723" s="220">
        <f t="shared" si="101"/>
        <v>2</v>
      </c>
      <c r="Q723" s="259">
        <v>0</v>
      </c>
      <c r="R723" s="179">
        <f t="shared" si="98"/>
        <v>0</v>
      </c>
      <c r="S723" s="222">
        <v>2</v>
      </c>
      <c r="T723" s="260">
        <v>0</v>
      </c>
      <c r="U723" s="182">
        <f t="shared" si="96"/>
        <v>0</v>
      </c>
      <c r="V723" s="179">
        <f t="shared" si="99"/>
        <v>0</v>
      </c>
    </row>
    <row r="724" spans="1:22" ht="16.5" customHeight="1" thickBot="1" x14ac:dyDescent="0.3">
      <c r="A724" s="194">
        <v>713</v>
      </c>
      <c r="B724" s="290" t="s">
        <v>1277</v>
      </c>
      <c r="C724" s="175" t="s">
        <v>1278</v>
      </c>
      <c r="D724" s="220">
        <v>10</v>
      </c>
      <c r="E724" s="191" t="s">
        <v>1715</v>
      </c>
      <c r="F724" s="272"/>
      <c r="G724" s="222">
        <v>5</v>
      </c>
      <c r="H724" s="273">
        <v>0</v>
      </c>
      <c r="I724" s="182">
        <f t="shared" si="97"/>
        <v>0</v>
      </c>
      <c r="J724" s="220">
        <f t="shared" si="100"/>
        <v>5</v>
      </c>
      <c r="K724" s="259">
        <v>0</v>
      </c>
      <c r="L724" s="179">
        <f t="shared" si="94"/>
        <v>0</v>
      </c>
      <c r="M724" s="222">
        <v>5</v>
      </c>
      <c r="N724" s="260">
        <v>0</v>
      </c>
      <c r="O724" s="182">
        <f t="shared" si="95"/>
        <v>0</v>
      </c>
      <c r="P724" s="220">
        <f t="shared" si="101"/>
        <v>5</v>
      </c>
      <c r="Q724" s="259">
        <v>0</v>
      </c>
      <c r="R724" s="179">
        <f t="shared" si="98"/>
        <v>0</v>
      </c>
      <c r="S724" s="222">
        <v>5</v>
      </c>
      <c r="T724" s="260">
        <v>0</v>
      </c>
      <c r="U724" s="182">
        <f t="shared" si="96"/>
        <v>0</v>
      </c>
      <c r="V724" s="179">
        <f t="shared" si="99"/>
        <v>0</v>
      </c>
    </row>
    <row r="725" spans="1:22" ht="15.75" thickBot="1" x14ac:dyDescent="0.3">
      <c r="A725" s="194">
        <v>714</v>
      </c>
      <c r="B725" s="291"/>
      <c r="C725" s="175" t="s">
        <v>1279</v>
      </c>
      <c r="D725" s="220">
        <v>25</v>
      </c>
      <c r="E725" s="191" t="s">
        <v>1715</v>
      </c>
      <c r="F725" s="272"/>
      <c r="G725" s="222">
        <v>5</v>
      </c>
      <c r="H725" s="273">
        <v>0</v>
      </c>
      <c r="I725" s="182">
        <f t="shared" si="97"/>
        <v>0</v>
      </c>
      <c r="J725" s="220">
        <f t="shared" si="100"/>
        <v>5</v>
      </c>
      <c r="K725" s="259">
        <v>0</v>
      </c>
      <c r="L725" s="179">
        <f t="shared" si="94"/>
        <v>0</v>
      </c>
      <c r="M725" s="222">
        <v>5</v>
      </c>
      <c r="N725" s="260">
        <v>0</v>
      </c>
      <c r="O725" s="182">
        <f t="shared" si="95"/>
        <v>0</v>
      </c>
      <c r="P725" s="220">
        <f t="shared" si="101"/>
        <v>5</v>
      </c>
      <c r="Q725" s="259">
        <v>0</v>
      </c>
      <c r="R725" s="179">
        <f t="shared" si="98"/>
        <v>0</v>
      </c>
      <c r="S725" s="222">
        <v>5</v>
      </c>
      <c r="T725" s="260">
        <v>0</v>
      </c>
      <c r="U725" s="182">
        <f t="shared" si="96"/>
        <v>0</v>
      </c>
      <c r="V725" s="179">
        <f t="shared" si="99"/>
        <v>0</v>
      </c>
    </row>
    <row r="726" spans="1:22" ht="15.75" thickBot="1" x14ac:dyDescent="0.3">
      <c r="A726" s="194">
        <v>715</v>
      </c>
      <c r="B726" s="291"/>
      <c r="C726" s="175" t="s">
        <v>1280</v>
      </c>
      <c r="D726" s="220">
        <v>25</v>
      </c>
      <c r="E726" s="191" t="s">
        <v>1715</v>
      </c>
      <c r="F726" s="272"/>
      <c r="G726" s="222">
        <v>5</v>
      </c>
      <c r="H726" s="273">
        <v>0</v>
      </c>
      <c r="I726" s="182">
        <f t="shared" si="97"/>
        <v>0</v>
      </c>
      <c r="J726" s="220">
        <f t="shared" si="100"/>
        <v>5</v>
      </c>
      <c r="K726" s="259">
        <v>0</v>
      </c>
      <c r="L726" s="179">
        <f t="shared" si="94"/>
        <v>0</v>
      </c>
      <c r="M726" s="222">
        <v>5</v>
      </c>
      <c r="N726" s="260">
        <v>0</v>
      </c>
      <c r="O726" s="182">
        <f t="shared" si="95"/>
        <v>0</v>
      </c>
      <c r="P726" s="220">
        <f t="shared" si="101"/>
        <v>5</v>
      </c>
      <c r="Q726" s="259">
        <v>0</v>
      </c>
      <c r="R726" s="179">
        <f t="shared" si="98"/>
        <v>0</v>
      </c>
      <c r="S726" s="222">
        <v>5</v>
      </c>
      <c r="T726" s="260">
        <v>0</v>
      </c>
      <c r="U726" s="182">
        <f t="shared" si="96"/>
        <v>0</v>
      </c>
      <c r="V726" s="179">
        <f t="shared" si="99"/>
        <v>0</v>
      </c>
    </row>
    <row r="727" spans="1:22" ht="15.75" thickBot="1" x14ac:dyDescent="0.3">
      <c r="A727" s="194">
        <v>716</v>
      </c>
      <c r="B727" s="291"/>
      <c r="C727" s="175" t="s">
        <v>1281</v>
      </c>
      <c r="D727" s="220">
        <v>25</v>
      </c>
      <c r="E727" s="191" t="s">
        <v>1715</v>
      </c>
      <c r="F727" s="272"/>
      <c r="G727" s="222">
        <v>5</v>
      </c>
      <c r="H727" s="273">
        <v>0</v>
      </c>
      <c r="I727" s="182">
        <f t="shared" si="97"/>
        <v>0</v>
      </c>
      <c r="J727" s="220">
        <f t="shared" si="100"/>
        <v>5</v>
      </c>
      <c r="K727" s="259">
        <v>0</v>
      </c>
      <c r="L727" s="179">
        <f t="shared" si="94"/>
        <v>0</v>
      </c>
      <c r="M727" s="222">
        <v>5</v>
      </c>
      <c r="N727" s="260">
        <v>0</v>
      </c>
      <c r="O727" s="182">
        <f t="shared" si="95"/>
        <v>0</v>
      </c>
      <c r="P727" s="220">
        <f t="shared" si="101"/>
        <v>5</v>
      </c>
      <c r="Q727" s="259">
        <v>0</v>
      </c>
      <c r="R727" s="179">
        <f t="shared" si="98"/>
        <v>0</v>
      </c>
      <c r="S727" s="222">
        <v>5</v>
      </c>
      <c r="T727" s="260">
        <v>0</v>
      </c>
      <c r="U727" s="182">
        <f t="shared" si="96"/>
        <v>0</v>
      </c>
      <c r="V727" s="179">
        <f t="shared" si="99"/>
        <v>0</v>
      </c>
    </row>
    <row r="728" spans="1:22" ht="15.75" thickBot="1" x14ac:dyDescent="0.3">
      <c r="A728" s="194">
        <v>717</v>
      </c>
      <c r="B728" s="291"/>
      <c r="C728" s="175" t="s">
        <v>1282</v>
      </c>
      <c r="D728" s="220">
        <v>25</v>
      </c>
      <c r="E728" s="191" t="s">
        <v>1715</v>
      </c>
      <c r="F728" s="272"/>
      <c r="G728" s="222">
        <v>5</v>
      </c>
      <c r="H728" s="273">
        <v>0</v>
      </c>
      <c r="I728" s="182">
        <f t="shared" si="97"/>
        <v>0</v>
      </c>
      <c r="J728" s="220">
        <f t="shared" si="100"/>
        <v>5</v>
      </c>
      <c r="K728" s="259">
        <v>0</v>
      </c>
      <c r="L728" s="179">
        <f t="shared" si="94"/>
        <v>0</v>
      </c>
      <c r="M728" s="222">
        <v>5</v>
      </c>
      <c r="N728" s="260">
        <v>0</v>
      </c>
      <c r="O728" s="182">
        <f t="shared" si="95"/>
        <v>0</v>
      </c>
      <c r="P728" s="220">
        <f t="shared" si="101"/>
        <v>5</v>
      </c>
      <c r="Q728" s="259">
        <v>0</v>
      </c>
      <c r="R728" s="179">
        <f t="shared" si="98"/>
        <v>0</v>
      </c>
      <c r="S728" s="222">
        <v>5</v>
      </c>
      <c r="T728" s="260">
        <v>0</v>
      </c>
      <c r="U728" s="182">
        <f t="shared" si="96"/>
        <v>0</v>
      </c>
      <c r="V728" s="179">
        <f t="shared" si="99"/>
        <v>0</v>
      </c>
    </row>
    <row r="729" spans="1:22" ht="15.75" thickBot="1" x14ac:dyDescent="0.3">
      <c r="A729" s="194">
        <v>718</v>
      </c>
      <c r="B729" s="291"/>
      <c r="C729" s="175" t="s">
        <v>1283</v>
      </c>
      <c r="D729" s="220">
        <v>25</v>
      </c>
      <c r="E729" s="191" t="s">
        <v>1715</v>
      </c>
      <c r="F729" s="272"/>
      <c r="G729" s="222">
        <v>5</v>
      </c>
      <c r="H729" s="273">
        <v>0</v>
      </c>
      <c r="I729" s="182">
        <f t="shared" si="97"/>
        <v>0</v>
      </c>
      <c r="J729" s="220">
        <f t="shared" si="100"/>
        <v>5</v>
      </c>
      <c r="K729" s="259">
        <v>0</v>
      </c>
      <c r="L729" s="179">
        <f t="shared" si="94"/>
        <v>0</v>
      </c>
      <c r="M729" s="222">
        <v>5</v>
      </c>
      <c r="N729" s="260">
        <v>0</v>
      </c>
      <c r="O729" s="182">
        <f t="shared" si="95"/>
        <v>0</v>
      </c>
      <c r="P729" s="220">
        <f t="shared" si="101"/>
        <v>5</v>
      </c>
      <c r="Q729" s="259">
        <v>0</v>
      </c>
      <c r="R729" s="179">
        <f t="shared" si="98"/>
        <v>0</v>
      </c>
      <c r="S729" s="222">
        <v>5</v>
      </c>
      <c r="T729" s="260">
        <v>0</v>
      </c>
      <c r="U729" s="182">
        <f t="shared" si="96"/>
        <v>0</v>
      </c>
      <c r="V729" s="179">
        <f t="shared" si="99"/>
        <v>0</v>
      </c>
    </row>
    <row r="730" spans="1:22" ht="15.75" thickBot="1" x14ac:dyDescent="0.3">
      <c r="A730" s="194">
        <v>719</v>
      </c>
      <c r="B730" s="291"/>
      <c r="C730" s="175" t="s">
        <v>1284</v>
      </c>
      <c r="D730" s="220">
        <v>25</v>
      </c>
      <c r="E730" s="191" t="s">
        <v>1715</v>
      </c>
      <c r="F730" s="272"/>
      <c r="G730" s="222">
        <v>5</v>
      </c>
      <c r="H730" s="273">
        <v>0</v>
      </c>
      <c r="I730" s="182">
        <f t="shared" si="97"/>
        <v>0</v>
      </c>
      <c r="J730" s="220">
        <f t="shared" si="100"/>
        <v>5</v>
      </c>
      <c r="K730" s="259">
        <v>0</v>
      </c>
      <c r="L730" s="179">
        <f t="shared" si="94"/>
        <v>0</v>
      </c>
      <c r="M730" s="222">
        <v>5</v>
      </c>
      <c r="N730" s="260">
        <v>0</v>
      </c>
      <c r="O730" s="182">
        <f t="shared" si="95"/>
        <v>0</v>
      </c>
      <c r="P730" s="220">
        <f t="shared" si="101"/>
        <v>5</v>
      </c>
      <c r="Q730" s="259">
        <v>0</v>
      </c>
      <c r="R730" s="179">
        <f t="shared" si="98"/>
        <v>0</v>
      </c>
      <c r="S730" s="222">
        <v>5</v>
      </c>
      <c r="T730" s="260">
        <v>0</v>
      </c>
      <c r="U730" s="182">
        <f t="shared" si="96"/>
        <v>0</v>
      </c>
      <c r="V730" s="179">
        <f t="shared" si="99"/>
        <v>0</v>
      </c>
    </row>
    <row r="731" spans="1:22" ht="15.75" thickBot="1" x14ac:dyDescent="0.3">
      <c r="A731" s="194">
        <v>720</v>
      </c>
      <c r="B731" s="291"/>
      <c r="C731" s="175" t="s">
        <v>1285</v>
      </c>
      <c r="D731" s="220">
        <v>25</v>
      </c>
      <c r="E731" s="191" t="s">
        <v>1715</v>
      </c>
      <c r="F731" s="272"/>
      <c r="G731" s="222">
        <v>2</v>
      </c>
      <c r="H731" s="273">
        <v>0</v>
      </c>
      <c r="I731" s="182">
        <f t="shared" si="97"/>
        <v>0</v>
      </c>
      <c r="J731" s="220">
        <f t="shared" si="100"/>
        <v>2</v>
      </c>
      <c r="K731" s="259">
        <v>0</v>
      </c>
      <c r="L731" s="179">
        <f t="shared" si="94"/>
        <v>0</v>
      </c>
      <c r="M731" s="222">
        <v>2</v>
      </c>
      <c r="N731" s="260">
        <v>0</v>
      </c>
      <c r="O731" s="182">
        <f t="shared" si="95"/>
        <v>0</v>
      </c>
      <c r="P731" s="220">
        <f t="shared" si="101"/>
        <v>2</v>
      </c>
      <c r="Q731" s="259">
        <v>0</v>
      </c>
      <c r="R731" s="179">
        <f t="shared" si="98"/>
        <v>0</v>
      </c>
      <c r="S731" s="222">
        <v>2</v>
      </c>
      <c r="T731" s="260">
        <v>0</v>
      </c>
      <c r="U731" s="182">
        <f t="shared" si="96"/>
        <v>0</v>
      </c>
      <c r="V731" s="179">
        <f t="shared" si="99"/>
        <v>0</v>
      </c>
    </row>
    <row r="732" spans="1:22" ht="15.75" thickBot="1" x14ac:dyDescent="0.3">
      <c r="A732" s="194">
        <v>721</v>
      </c>
      <c r="B732" s="291"/>
      <c r="C732" s="175" t="s">
        <v>1286</v>
      </c>
      <c r="D732" s="220">
        <v>10</v>
      </c>
      <c r="E732" s="191" t="s">
        <v>1715</v>
      </c>
      <c r="F732" s="272"/>
      <c r="G732" s="222">
        <v>2</v>
      </c>
      <c r="H732" s="273">
        <v>0</v>
      </c>
      <c r="I732" s="182">
        <f t="shared" si="97"/>
        <v>0</v>
      </c>
      <c r="J732" s="220">
        <f t="shared" si="100"/>
        <v>2</v>
      </c>
      <c r="K732" s="259">
        <v>0</v>
      </c>
      <c r="L732" s="179">
        <f t="shared" si="94"/>
        <v>0</v>
      </c>
      <c r="M732" s="222">
        <v>2</v>
      </c>
      <c r="N732" s="260">
        <v>0</v>
      </c>
      <c r="O732" s="182">
        <f t="shared" si="95"/>
        <v>0</v>
      </c>
      <c r="P732" s="220">
        <f t="shared" si="101"/>
        <v>2</v>
      </c>
      <c r="Q732" s="259">
        <v>0</v>
      </c>
      <c r="R732" s="179">
        <f t="shared" si="98"/>
        <v>0</v>
      </c>
      <c r="S732" s="222">
        <v>2</v>
      </c>
      <c r="T732" s="260">
        <v>0</v>
      </c>
      <c r="U732" s="182">
        <f t="shared" si="96"/>
        <v>0</v>
      </c>
      <c r="V732" s="179">
        <f t="shared" si="99"/>
        <v>0</v>
      </c>
    </row>
    <row r="733" spans="1:22" ht="15.75" thickBot="1" x14ac:dyDescent="0.3">
      <c r="A733" s="194">
        <v>722</v>
      </c>
      <c r="B733" s="291"/>
      <c r="C733" s="175" t="s">
        <v>1287</v>
      </c>
      <c r="D733" s="220">
        <v>10</v>
      </c>
      <c r="E733" s="191" t="s">
        <v>1715</v>
      </c>
      <c r="F733" s="272"/>
      <c r="G733" s="222">
        <v>2</v>
      </c>
      <c r="H733" s="273">
        <v>0</v>
      </c>
      <c r="I733" s="182">
        <f t="shared" si="97"/>
        <v>0</v>
      </c>
      <c r="J733" s="220">
        <f t="shared" si="100"/>
        <v>2</v>
      </c>
      <c r="K733" s="259">
        <v>0</v>
      </c>
      <c r="L733" s="179">
        <f t="shared" si="94"/>
        <v>0</v>
      </c>
      <c r="M733" s="222">
        <v>2</v>
      </c>
      <c r="N733" s="260">
        <v>0</v>
      </c>
      <c r="O733" s="182">
        <f t="shared" si="95"/>
        <v>0</v>
      </c>
      <c r="P733" s="220">
        <f t="shared" si="101"/>
        <v>2</v>
      </c>
      <c r="Q733" s="259">
        <v>0</v>
      </c>
      <c r="R733" s="179">
        <f t="shared" si="98"/>
        <v>0</v>
      </c>
      <c r="S733" s="222">
        <v>2</v>
      </c>
      <c r="T733" s="260">
        <v>0</v>
      </c>
      <c r="U733" s="182">
        <f t="shared" si="96"/>
        <v>0</v>
      </c>
      <c r="V733" s="179">
        <f t="shared" si="99"/>
        <v>0</v>
      </c>
    </row>
    <row r="734" spans="1:22" ht="15.75" thickBot="1" x14ac:dyDescent="0.3">
      <c r="A734" s="194">
        <v>723</v>
      </c>
      <c r="B734" s="291"/>
      <c r="C734" s="175" t="s">
        <v>1288</v>
      </c>
      <c r="D734" s="220">
        <v>10</v>
      </c>
      <c r="E734" s="191" t="s">
        <v>1715</v>
      </c>
      <c r="F734" s="272"/>
      <c r="G734" s="222">
        <v>2</v>
      </c>
      <c r="H734" s="273">
        <v>0</v>
      </c>
      <c r="I734" s="182">
        <f t="shared" si="97"/>
        <v>0</v>
      </c>
      <c r="J734" s="220">
        <f t="shared" si="100"/>
        <v>2</v>
      </c>
      <c r="K734" s="259">
        <v>0</v>
      </c>
      <c r="L734" s="179">
        <f t="shared" si="94"/>
        <v>0</v>
      </c>
      <c r="M734" s="222">
        <v>2</v>
      </c>
      <c r="N734" s="260">
        <v>0</v>
      </c>
      <c r="O734" s="182">
        <f t="shared" si="95"/>
        <v>0</v>
      </c>
      <c r="P734" s="220">
        <f t="shared" si="101"/>
        <v>2</v>
      </c>
      <c r="Q734" s="259">
        <v>0</v>
      </c>
      <c r="R734" s="179">
        <f t="shared" si="98"/>
        <v>0</v>
      </c>
      <c r="S734" s="222">
        <v>2</v>
      </c>
      <c r="T734" s="260">
        <v>0</v>
      </c>
      <c r="U734" s="182">
        <f t="shared" si="96"/>
        <v>0</v>
      </c>
      <c r="V734" s="179">
        <f t="shared" si="99"/>
        <v>0</v>
      </c>
    </row>
    <row r="735" spans="1:22" ht="15.75" thickBot="1" x14ac:dyDescent="0.3">
      <c r="A735" s="194">
        <v>724</v>
      </c>
      <c r="B735" s="292"/>
      <c r="C735" s="175" t="s">
        <v>1289</v>
      </c>
      <c r="D735" s="220">
        <v>10</v>
      </c>
      <c r="E735" s="191" t="s">
        <v>1715</v>
      </c>
      <c r="F735" s="272"/>
      <c r="G735" s="222">
        <v>2</v>
      </c>
      <c r="H735" s="273">
        <v>0</v>
      </c>
      <c r="I735" s="182">
        <f t="shared" si="97"/>
        <v>0</v>
      </c>
      <c r="J735" s="220">
        <f t="shared" si="100"/>
        <v>2</v>
      </c>
      <c r="K735" s="259">
        <v>0</v>
      </c>
      <c r="L735" s="179">
        <f t="shared" si="94"/>
        <v>0</v>
      </c>
      <c r="M735" s="222">
        <v>2</v>
      </c>
      <c r="N735" s="260">
        <v>0</v>
      </c>
      <c r="O735" s="182">
        <f t="shared" si="95"/>
        <v>0</v>
      </c>
      <c r="P735" s="220">
        <f t="shared" si="101"/>
        <v>2</v>
      </c>
      <c r="Q735" s="259">
        <v>0</v>
      </c>
      <c r="R735" s="179">
        <f t="shared" si="98"/>
        <v>0</v>
      </c>
      <c r="S735" s="222">
        <v>2</v>
      </c>
      <c r="T735" s="260">
        <v>0</v>
      </c>
      <c r="U735" s="182">
        <f t="shared" si="96"/>
        <v>0</v>
      </c>
      <c r="V735" s="179">
        <f t="shared" si="99"/>
        <v>0</v>
      </c>
    </row>
    <row r="736" spans="1:22" ht="15.75" customHeight="1" thickBot="1" x14ac:dyDescent="0.3">
      <c r="A736" s="194">
        <v>725</v>
      </c>
      <c r="B736" s="290" t="s">
        <v>1290</v>
      </c>
      <c r="C736" s="175" t="s">
        <v>1291</v>
      </c>
      <c r="D736" s="220">
        <v>10</v>
      </c>
      <c r="E736" s="191" t="s">
        <v>1715</v>
      </c>
      <c r="F736" s="272"/>
      <c r="G736" s="222">
        <v>5</v>
      </c>
      <c r="H736" s="273">
        <v>0</v>
      </c>
      <c r="I736" s="182">
        <f t="shared" si="97"/>
        <v>0</v>
      </c>
      <c r="J736" s="220">
        <f t="shared" si="100"/>
        <v>5</v>
      </c>
      <c r="K736" s="259">
        <v>0</v>
      </c>
      <c r="L736" s="179">
        <f t="shared" si="94"/>
        <v>0</v>
      </c>
      <c r="M736" s="222">
        <v>5</v>
      </c>
      <c r="N736" s="260">
        <v>0</v>
      </c>
      <c r="O736" s="182">
        <f t="shared" si="95"/>
        <v>0</v>
      </c>
      <c r="P736" s="220">
        <f t="shared" si="101"/>
        <v>5</v>
      </c>
      <c r="Q736" s="259">
        <v>0</v>
      </c>
      <c r="R736" s="179">
        <f t="shared" si="98"/>
        <v>0</v>
      </c>
      <c r="S736" s="222">
        <v>5</v>
      </c>
      <c r="T736" s="260">
        <v>0</v>
      </c>
      <c r="U736" s="182">
        <f t="shared" si="96"/>
        <v>0</v>
      </c>
      <c r="V736" s="179">
        <f t="shared" si="99"/>
        <v>0</v>
      </c>
    </row>
    <row r="737" spans="1:27" ht="15.75" thickBot="1" x14ac:dyDescent="0.3">
      <c r="A737" s="194">
        <v>726</v>
      </c>
      <c r="B737" s="291"/>
      <c r="C737" s="175" t="s">
        <v>1292</v>
      </c>
      <c r="D737" s="220">
        <v>25</v>
      </c>
      <c r="E737" s="191" t="s">
        <v>1715</v>
      </c>
      <c r="F737" s="272"/>
      <c r="G737" s="222">
        <v>5</v>
      </c>
      <c r="H737" s="273">
        <v>0</v>
      </c>
      <c r="I737" s="182">
        <f t="shared" si="97"/>
        <v>0</v>
      </c>
      <c r="J737" s="220">
        <f t="shared" si="100"/>
        <v>5</v>
      </c>
      <c r="K737" s="259">
        <v>0</v>
      </c>
      <c r="L737" s="179">
        <f t="shared" si="94"/>
        <v>0</v>
      </c>
      <c r="M737" s="222">
        <v>5</v>
      </c>
      <c r="N737" s="260">
        <v>0</v>
      </c>
      <c r="O737" s="182">
        <f t="shared" si="95"/>
        <v>0</v>
      </c>
      <c r="P737" s="220">
        <f t="shared" si="101"/>
        <v>5</v>
      </c>
      <c r="Q737" s="259">
        <v>0</v>
      </c>
      <c r="R737" s="179">
        <f t="shared" si="98"/>
        <v>0</v>
      </c>
      <c r="S737" s="222">
        <v>5</v>
      </c>
      <c r="T737" s="260">
        <v>0</v>
      </c>
      <c r="U737" s="182">
        <f t="shared" si="96"/>
        <v>0</v>
      </c>
      <c r="V737" s="179">
        <f t="shared" si="99"/>
        <v>0</v>
      </c>
    </row>
    <row r="738" spans="1:27" ht="15.75" thickBot="1" x14ac:dyDescent="0.3">
      <c r="A738" s="194">
        <v>727</v>
      </c>
      <c r="B738" s="291"/>
      <c r="C738" s="175" t="s">
        <v>1293</v>
      </c>
      <c r="D738" s="220">
        <v>25</v>
      </c>
      <c r="E738" s="191" t="s">
        <v>1715</v>
      </c>
      <c r="F738" s="272"/>
      <c r="G738" s="222">
        <v>5</v>
      </c>
      <c r="H738" s="273">
        <v>0</v>
      </c>
      <c r="I738" s="182">
        <f t="shared" si="97"/>
        <v>0</v>
      </c>
      <c r="J738" s="220">
        <f t="shared" si="100"/>
        <v>5</v>
      </c>
      <c r="K738" s="259">
        <v>0</v>
      </c>
      <c r="L738" s="179">
        <f t="shared" si="94"/>
        <v>0</v>
      </c>
      <c r="M738" s="222">
        <v>5</v>
      </c>
      <c r="N738" s="260">
        <v>0</v>
      </c>
      <c r="O738" s="182">
        <f t="shared" si="95"/>
        <v>0</v>
      </c>
      <c r="P738" s="220">
        <f t="shared" si="101"/>
        <v>5</v>
      </c>
      <c r="Q738" s="259">
        <v>0</v>
      </c>
      <c r="R738" s="179">
        <f t="shared" si="98"/>
        <v>0</v>
      </c>
      <c r="S738" s="222">
        <v>5</v>
      </c>
      <c r="T738" s="260">
        <v>0</v>
      </c>
      <c r="U738" s="182">
        <f t="shared" si="96"/>
        <v>0</v>
      </c>
      <c r="V738" s="179">
        <f t="shared" si="99"/>
        <v>0</v>
      </c>
    </row>
    <row r="739" spans="1:27" ht="15.75" thickBot="1" x14ac:dyDescent="0.3">
      <c r="A739" s="194">
        <v>728</v>
      </c>
      <c r="B739" s="291"/>
      <c r="C739" s="175" t="s">
        <v>1294</v>
      </c>
      <c r="D739" s="220">
        <v>25</v>
      </c>
      <c r="E739" s="191" t="s">
        <v>1715</v>
      </c>
      <c r="F739" s="272"/>
      <c r="G739" s="222">
        <v>5</v>
      </c>
      <c r="H739" s="273">
        <v>0</v>
      </c>
      <c r="I739" s="182">
        <f t="shared" si="97"/>
        <v>0</v>
      </c>
      <c r="J739" s="220">
        <f t="shared" si="100"/>
        <v>5</v>
      </c>
      <c r="K739" s="259">
        <v>0</v>
      </c>
      <c r="L739" s="179">
        <f t="shared" si="94"/>
        <v>0</v>
      </c>
      <c r="M739" s="222">
        <v>5</v>
      </c>
      <c r="N739" s="260">
        <v>0</v>
      </c>
      <c r="O739" s="182">
        <f t="shared" si="95"/>
        <v>0</v>
      </c>
      <c r="P739" s="220">
        <f t="shared" si="101"/>
        <v>5</v>
      </c>
      <c r="Q739" s="259">
        <v>0</v>
      </c>
      <c r="R739" s="179">
        <f t="shared" si="98"/>
        <v>0</v>
      </c>
      <c r="S739" s="222">
        <v>5</v>
      </c>
      <c r="T739" s="260">
        <v>0</v>
      </c>
      <c r="U739" s="182">
        <f t="shared" si="96"/>
        <v>0</v>
      </c>
      <c r="V739" s="179">
        <f t="shared" si="99"/>
        <v>0</v>
      </c>
    </row>
    <row r="740" spans="1:27" ht="15.75" thickBot="1" x14ac:dyDescent="0.3">
      <c r="A740" s="194">
        <v>729</v>
      </c>
      <c r="B740" s="291"/>
      <c r="C740" s="175" t="s">
        <v>1295</v>
      </c>
      <c r="D740" s="220">
        <v>25</v>
      </c>
      <c r="E740" s="191" t="s">
        <v>1715</v>
      </c>
      <c r="F740" s="272"/>
      <c r="G740" s="222">
        <v>2</v>
      </c>
      <c r="H740" s="273">
        <v>0</v>
      </c>
      <c r="I740" s="182">
        <f t="shared" si="97"/>
        <v>0</v>
      </c>
      <c r="J740" s="220">
        <f t="shared" si="100"/>
        <v>2</v>
      </c>
      <c r="K740" s="259">
        <v>0</v>
      </c>
      <c r="L740" s="179">
        <f t="shared" si="94"/>
        <v>0</v>
      </c>
      <c r="M740" s="222">
        <v>2</v>
      </c>
      <c r="N740" s="260">
        <v>0</v>
      </c>
      <c r="O740" s="182">
        <f t="shared" si="95"/>
        <v>0</v>
      </c>
      <c r="P740" s="220">
        <f t="shared" si="101"/>
        <v>2</v>
      </c>
      <c r="Q740" s="259">
        <v>0</v>
      </c>
      <c r="R740" s="179">
        <f t="shared" si="98"/>
        <v>0</v>
      </c>
      <c r="S740" s="222">
        <v>2</v>
      </c>
      <c r="T740" s="260">
        <v>0</v>
      </c>
      <c r="U740" s="182">
        <f t="shared" si="96"/>
        <v>0</v>
      </c>
      <c r="V740" s="179">
        <f t="shared" si="99"/>
        <v>0</v>
      </c>
    </row>
    <row r="741" spans="1:27" ht="15.75" thickBot="1" x14ac:dyDescent="0.3">
      <c r="A741" s="194">
        <v>730</v>
      </c>
      <c r="B741" s="291"/>
      <c r="C741" s="175" t="s">
        <v>1296</v>
      </c>
      <c r="D741" s="220">
        <v>10</v>
      </c>
      <c r="E741" s="191" t="s">
        <v>1715</v>
      </c>
      <c r="F741" s="272"/>
      <c r="G741" s="222">
        <v>2</v>
      </c>
      <c r="H741" s="273">
        <v>0</v>
      </c>
      <c r="I741" s="182">
        <f t="shared" si="97"/>
        <v>0</v>
      </c>
      <c r="J741" s="220">
        <f t="shared" si="100"/>
        <v>2</v>
      </c>
      <c r="K741" s="259">
        <v>0</v>
      </c>
      <c r="L741" s="179">
        <f t="shared" si="94"/>
        <v>0</v>
      </c>
      <c r="M741" s="222">
        <v>2</v>
      </c>
      <c r="N741" s="260">
        <v>0</v>
      </c>
      <c r="O741" s="182">
        <f t="shared" si="95"/>
        <v>0</v>
      </c>
      <c r="P741" s="220">
        <f t="shared" si="101"/>
        <v>2</v>
      </c>
      <c r="Q741" s="259">
        <v>0</v>
      </c>
      <c r="R741" s="179">
        <f t="shared" si="98"/>
        <v>0</v>
      </c>
      <c r="S741" s="222">
        <v>2</v>
      </c>
      <c r="T741" s="260">
        <v>0</v>
      </c>
      <c r="U741" s="182">
        <f t="shared" si="96"/>
        <v>0</v>
      </c>
      <c r="V741" s="179">
        <f t="shared" si="99"/>
        <v>0</v>
      </c>
    </row>
    <row r="742" spans="1:27" ht="15.75" thickBot="1" x14ac:dyDescent="0.3">
      <c r="A742" s="194">
        <v>731</v>
      </c>
      <c r="B742" s="291"/>
      <c r="C742" s="175" t="s">
        <v>1297</v>
      </c>
      <c r="D742" s="220">
        <v>10</v>
      </c>
      <c r="E742" s="191" t="s">
        <v>1715</v>
      </c>
      <c r="F742" s="272"/>
      <c r="G742" s="222">
        <v>2</v>
      </c>
      <c r="H742" s="273">
        <v>0</v>
      </c>
      <c r="I742" s="182">
        <f t="shared" si="97"/>
        <v>0</v>
      </c>
      <c r="J742" s="220">
        <f t="shared" si="100"/>
        <v>2</v>
      </c>
      <c r="K742" s="259">
        <v>0</v>
      </c>
      <c r="L742" s="179">
        <f t="shared" si="94"/>
        <v>0</v>
      </c>
      <c r="M742" s="222">
        <v>2</v>
      </c>
      <c r="N742" s="260">
        <v>0</v>
      </c>
      <c r="O742" s="182">
        <f t="shared" si="95"/>
        <v>0</v>
      </c>
      <c r="P742" s="220">
        <f t="shared" si="101"/>
        <v>2</v>
      </c>
      <c r="Q742" s="259">
        <v>0</v>
      </c>
      <c r="R742" s="179">
        <f t="shared" si="98"/>
        <v>0</v>
      </c>
      <c r="S742" s="222">
        <v>2</v>
      </c>
      <c r="T742" s="260">
        <v>0</v>
      </c>
      <c r="U742" s="182">
        <f t="shared" si="96"/>
        <v>0</v>
      </c>
      <c r="V742" s="179">
        <f t="shared" si="99"/>
        <v>0</v>
      </c>
    </row>
    <row r="743" spans="1:27" ht="15.75" thickBot="1" x14ac:dyDescent="0.3">
      <c r="A743" s="194">
        <v>732</v>
      </c>
      <c r="B743" s="291"/>
      <c r="C743" s="175" t="s">
        <v>1298</v>
      </c>
      <c r="D743" s="220">
        <v>10</v>
      </c>
      <c r="E743" s="191" t="s">
        <v>1715</v>
      </c>
      <c r="F743" s="272"/>
      <c r="G743" s="222">
        <v>2</v>
      </c>
      <c r="H743" s="273">
        <v>0</v>
      </c>
      <c r="I743" s="182">
        <f t="shared" si="97"/>
        <v>0</v>
      </c>
      <c r="J743" s="220">
        <f t="shared" si="100"/>
        <v>2</v>
      </c>
      <c r="K743" s="259">
        <v>0</v>
      </c>
      <c r="L743" s="179">
        <f t="shared" si="94"/>
        <v>0</v>
      </c>
      <c r="M743" s="222">
        <v>2</v>
      </c>
      <c r="N743" s="260">
        <v>0</v>
      </c>
      <c r="O743" s="182">
        <f t="shared" si="95"/>
        <v>0</v>
      </c>
      <c r="P743" s="220">
        <f t="shared" si="101"/>
        <v>2</v>
      </c>
      <c r="Q743" s="259">
        <v>0</v>
      </c>
      <c r="R743" s="179">
        <f t="shared" si="98"/>
        <v>0</v>
      </c>
      <c r="S743" s="222">
        <v>2</v>
      </c>
      <c r="T743" s="260">
        <v>0</v>
      </c>
      <c r="U743" s="182">
        <f t="shared" si="96"/>
        <v>0</v>
      </c>
      <c r="V743" s="179">
        <f t="shared" si="99"/>
        <v>0</v>
      </c>
    </row>
    <row r="744" spans="1:27" ht="15.75" thickBot="1" x14ac:dyDescent="0.3">
      <c r="A744" s="194">
        <v>733</v>
      </c>
      <c r="B744" s="292"/>
      <c r="C744" s="175" t="s">
        <v>1299</v>
      </c>
      <c r="D744" s="220">
        <v>10</v>
      </c>
      <c r="E744" s="191" t="s">
        <v>1715</v>
      </c>
      <c r="F744" s="272"/>
      <c r="G744" s="222">
        <v>2</v>
      </c>
      <c r="H744" s="273">
        <v>0</v>
      </c>
      <c r="I744" s="182">
        <f t="shared" si="97"/>
        <v>0</v>
      </c>
      <c r="J744" s="220">
        <f t="shared" si="100"/>
        <v>2</v>
      </c>
      <c r="K744" s="259">
        <v>0</v>
      </c>
      <c r="L744" s="179">
        <f t="shared" si="94"/>
        <v>0</v>
      </c>
      <c r="M744" s="222">
        <v>2</v>
      </c>
      <c r="N744" s="260">
        <v>0</v>
      </c>
      <c r="O744" s="182">
        <f t="shared" si="95"/>
        <v>0</v>
      </c>
      <c r="P744" s="220">
        <f t="shared" si="101"/>
        <v>2</v>
      </c>
      <c r="Q744" s="259">
        <v>0</v>
      </c>
      <c r="R744" s="179">
        <f t="shared" si="98"/>
        <v>0</v>
      </c>
      <c r="S744" s="222">
        <v>2</v>
      </c>
      <c r="T744" s="260">
        <v>0</v>
      </c>
      <c r="U744" s="182">
        <f t="shared" si="96"/>
        <v>0</v>
      </c>
      <c r="V744" s="179">
        <f t="shared" si="99"/>
        <v>0</v>
      </c>
    </row>
    <row r="745" spans="1:27" s="208" customFormat="1" ht="15.75" thickBot="1" x14ac:dyDescent="0.3">
      <c r="A745" s="194">
        <v>734</v>
      </c>
      <c r="B745" s="299" t="s">
        <v>1735</v>
      </c>
      <c r="C745" s="300"/>
      <c r="D745" s="300"/>
      <c r="E745" s="300"/>
      <c r="F745" s="300"/>
      <c r="G745" s="300"/>
      <c r="H745" s="300"/>
      <c r="I745" s="300"/>
      <c r="J745" s="300"/>
      <c r="K745" s="300"/>
      <c r="L745" s="300"/>
      <c r="M745" s="300"/>
      <c r="N745" s="300"/>
      <c r="O745" s="300"/>
      <c r="P745" s="300"/>
      <c r="Q745" s="300"/>
      <c r="R745" s="300"/>
      <c r="S745" s="300"/>
      <c r="T745" s="300"/>
      <c r="U745" s="301"/>
      <c r="V745" s="251">
        <f>SUM(V681:V744)</f>
        <v>0</v>
      </c>
      <c r="W745"/>
      <c r="X745"/>
      <c r="Y745"/>
      <c r="Z745"/>
      <c r="AA745"/>
    </row>
    <row r="746" spans="1:27" s="208" customFormat="1" ht="15.75" thickBot="1" x14ac:dyDescent="0.3">
      <c r="A746" s="194">
        <v>735</v>
      </c>
      <c r="B746" s="236" t="s">
        <v>364</v>
      </c>
      <c r="C746" s="237"/>
      <c r="D746" s="234"/>
      <c r="E746" s="237"/>
      <c r="F746" s="237"/>
      <c r="G746" s="237"/>
      <c r="H746" s="237"/>
      <c r="I746" s="237"/>
      <c r="J746" s="237"/>
      <c r="K746" s="237"/>
      <c r="L746" s="237"/>
      <c r="M746" s="237"/>
      <c r="N746" s="237"/>
      <c r="O746" s="237"/>
      <c r="P746" s="237"/>
      <c r="Q746" s="237"/>
      <c r="R746" s="237"/>
      <c r="S746" s="237"/>
      <c r="T746" s="237"/>
      <c r="U746" s="237"/>
      <c r="V746" s="238"/>
      <c r="W746"/>
      <c r="X746"/>
      <c r="Y746"/>
      <c r="Z746"/>
      <c r="AA746"/>
    </row>
    <row r="747" spans="1:27" ht="15" customHeight="1" thickBot="1" x14ac:dyDescent="0.3">
      <c r="A747" s="194">
        <v>736</v>
      </c>
      <c r="B747" s="293" t="s">
        <v>1322</v>
      </c>
      <c r="C747" s="197" t="s">
        <v>1323</v>
      </c>
      <c r="D747" s="245">
        <v>25</v>
      </c>
      <c r="E747" s="204" t="s">
        <v>1715</v>
      </c>
      <c r="F747" s="272"/>
      <c r="G747" s="222">
        <v>5</v>
      </c>
      <c r="H747" s="273">
        <v>0</v>
      </c>
      <c r="I747" s="182">
        <f>H747*G747</f>
        <v>0</v>
      </c>
      <c r="J747" s="220">
        <f t="shared" ref="J747:J810" si="102">M747</f>
        <v>5</v>
      </c>
      <c r="K747" s="259">
        <v>0</v>
      </c>
      <c r="L747" s="179">
        <f>K747*J747</f>
        <v>0</v>
      </c>
      <c r="M747" s="222">
        <v>5</v>
      </c>
      <c r="N747" s="260">
        <v>0</v>
      </c>
      <c r="O747" s="182">
        <f>N747*M747</f>
        <v>0</v>
      </c>
      <c r="P747" s="220">
        <f t="shared" ref="P747:P778" si="103">S747</f>
        <v>5</v>
      </c>
      <c r="Q747" s="259">
        <v>0</v>
      </c>
      <c r="R747" s="179">
        <f>Q747*P747</f>
        <v>0</v>
      </c>
      <c r="S747" s="222">
        <v>5</v>
      </c>
      <c r="T747" s="260">
        <v>0</v>
      </c>
      <c r="U747" s="182">
        <f>T747*S747</f>
        <v>0</v>
      </c>
      <c r="V747" s="179">
        <f>U747+R747+O747+L747+I747</f>
        <v>0</v>
      </c>
    </row>
    <row r="748" spans="1:27" ht="15.75" thickBot="1" x14ac:dyDescent="0.3">
      <c r="A748" s="194">
        <v>737</v>
      </c>
      <c r="B748" s="294"/>
      <c r="C748" s="175" t="s">
        <v>1324</v>
      </c>
      <c r="D748" s="219">
        <v>25</v>
      </c>
      <c r="E748" s="191" t="s">
        <v>1715</v>
      </c>
      <c r="F748" s="272"/>
      <c r="G748" s="222">
        <v>5</v>
      </c>
      <c r="H748" s="273">
        <v>0</v>
      </c>
      <c r="I748" s="182">
        <f t="shared" ref="I748:I809" si="104">H748*G748</f>
        <v>0</v>
      </c>
      <c r="J748" s="220">
        <f t="shared" si="102"/>
        <v>5</v>
      </c>
      <c r="K748" s="259">
        <v>0</v>
      </c>
      <c r="L748" s="179">
        <f t="shared" ref="L748:L809" si="105">K748*J748</f>
        <v>0</v>
      </c>
      <c r="M748" s="222">
        <v>5</v>
      </c>
      <c r="N748" s="260">
        <v>0</v>
      </c>
      <c r="O748" s="182">
        <f t="shared" ref="O748:O809" si="106">N748*M748</f>
        <v>0</v>
      </c>
      <c r="P748" s="220">
        <f t="shared" si="103"/>
        <v>5</v>
      </c>
      <c r="Q748" s="259">
        <v>0</v>
      </c>
      <c r="R748" s="179">
        <f t="shared" ref="R748:R809" si="107">Q748*P748</f>
        <v>0</v>
      </c>
      <c r="S748" s="222">
        <v>5</v>
      </c>
      <c r="T748" s="260">
        <v>0</v>
      </c>
      <c r="U748" s="182">
        <f t="shared" ref="U748:U809" si="108">T748*S748</f>
        <v>0</v>
      </c>
      <c r="V748" s="179">
        <f t="shared" ref="V748:V809" si="109">U748+R748+O748+L748+I748</f>
        <v>0</v>
      </c>
    </row>
    <row r="749" spans="1:27" ht="15.75" thickBot="1" x14ac:dyDescent="0.3">
      <c r="A749" s="194">
        <v>738</v>
      </c>
      <c r="B749" s="294"/>
      <c r="C749" s="175" t="s">
        <v>1325</v>
      </c>
      <c r="D749" s="220">
        <v>25</v>
      </c>
      <c r="E749" s="191" t="s">
        <v>1715</v>
      </c>
      <c r="F749" s="272"/>
      <c r="G749" s="222">
        <v>5</v>
      </c>
      <c r="H749" s="273">
        <v>0</v>
      </c>
      <c r="I749" s="182">
        <f t="shared" si="104"/>
        <v>0</v>
      </c>
      <c r="J749" s="220">
        <f t="shared" si="102"/>
        <v>5</v>
      </c>
      <c r="K749" s="259">
        <v>0</v>
      </c>
      <c r="L749" s="179">
        <f t="shared" si="105"/>
        <v>0</v>
      </c>
      <c r="M749" s="222">
        <v>5</v>
      </c>
      <c r="N749" s="260">
        <v>0</v>
      </c>
      <c r="O749" s="182">
        <f t="shared" si="106"/>
        <v>0</v>
      </c>
      <c r="P749" s="220">
        <f t="shared" si="103"/>
        <v>5</v>
      </c>
      <c r="Q749" s="259">
        <v>0</v>
      </c>
      <c r="R749" s="179">
        <f t="shared" si="107"/>
        <v>0</v>
      </c>
      <c r="S749" s="222">
        <v>5</v>
      </c>
      <c r="T749" s="260">
        <v>0</v>
      </c>
      <c r="U749" s="182">
        <f t="shared" si="108"/>
        <v>0</v>
      </c>
      <c r="V749" s="179">
        <f t="shared" si="109"/>
        <v>0</v>
      </c>
    </row>
    <row r="750" spans="1:27" ht="15.75" thickBot="1" x14ac:dyDescent="0.3">
      <c r="A750" s="194">
        <v>739</v>
      </c>
      <c r="B750" s="294"/>
      <c r="C750" s="175" t="s">
        <v>1326</v>
      </c>
      <c r="D750" s="220">
        <v>25</v>
      </c>
      <c r="E750" s="191" t="s">
        <v>1715</v>
      </c>
      <c r="F750" s="272"/>
      <c r="G750" s="222">
        <v>5</v>
      </c>
      <c r="H750" s="273">
        <v>0</v>
      </c>
      <c r="I750" s="182">
        <f t="shared" si="104"/>
        <v>0</v>
      </c>
      <c r="J750" s="220">
        <f t="shared" si="102"/>
        <v>5</v>
      </c>
      <c r="K750" s="259">
        <v>0</v>
      </c>
      <c r="L750" s="179">
        <f t="shared" si="105"/>
        <v>0</v>
      </c>
      <c r="M750" s="222">
        <v>5</v>
      </c>
      <c r="N750" s="260">
        <v>0</v>
      </c>
      <c r="O750" s="182">
        <f t="shared" si="106"/>
        <v>0</v>
      </c>
      <c r="P750" s="220">
        <f t="shared" si="103"/>
        <v>5</v>
      </c>
      <c r="Q750" s="259">
        <v>0</v>
      </c>
      <c r="R750" s="179">
        <f t="shared" si="107"/>
        <v>0</v>
      </c>
      <c r="S750" s="222">
        <v>5</v>
      </c>
      <c r="T750" s="260">
        <v>0</v>
      </c>
      <c r="U750" s="182">
        <f t="shared" si="108"/>
        <v>0</v>
      </c>
      <c r="V750" s="179">
        <f t="shared" si="109"/>
        <v>0</v>
      </c>
    </row>
    <row r="751" spans="1:27" ht="15.75" thickBot="1" x14ac:dyDescent="0.3">
      <c r="A751" s="194">
        <v>740</v>
      </c>
      <c r="B751" s="294"/>
      <c r="C751" s="175" t="s">
        <v>1327</v>
      </c>
      <c r="D751" s="220">
        <v>25</v>
      </c>
      <c r="E751" s="191" t="s">
        <v>1715</v>
      </c>
      <c r="F751" s="272"/>
      <c r="G751" s="222">
        <v>2</v>
      </c>
      <c r="H751" s="273">
        <v>0</v>
      </c>
      <c r="I751" s="182">
        <f t="shared" si="104"/>
        <v>0</v>
      </c>
      <c r="J751" s="220">
        <f t="shared" si="102"/>
        <v>2</v>
      </c>
      <c r="K751" s="259">
        <v>0</v>
      </c>
      <c r="L751" s="179">
        <f t="shared" si="105"/>
        <v>0</v>
      </c>
      <c r="M751" s="222">
        <v>2</v>
      </c>
      <c r="N751" s="260">
        <v>0</v>
      </c>
      <c r="O751" s="182">
        <f t="shared" si="106"/>
        <v>0</v>
      </c>
      <c r="P751" s="220">
        <f t="shared" si="103"/>
        <v>2</v>
      </c>
      <c r="Q751" s="259">
        <v>0</v>
      </c>
      <c r="R751" s="179">
        <f t="shared" si="107"/>
        <v>0</v>
      </c>
      <c r="S751" s="222">
        <v>2</v>
      </c>
      <c r="T751" s="260">
        <v>0</v>
      </c>
      <c r="U751" s="182">
        <f t="shared" si="108"/>
        <v>0</v>
      </c>
      <c r="V751" s="179">
        <f t="shared" si="109"/>
        <v>0</v>
      </c>
    </row>
    <row r="752" spans="1:27" ht="15.75" thickBot="1" x14ac:dyDescent="0.3">
      <c r="A752" s="194">
        <v>741</v>
      </c>
      <c r="B752" s="294"/>
      <c r="C752" s="175" t="s">
        <v>1328</v>
      </c>
      <c r="D752" s="220">
        <v>10</v>
      </c>
      <c r="E752" s="191" t="s">
        <v>1715</v>
      </c>
      <c r="F752" s="272"/>
      <c r="G752" s="222">
        <v>2</v>
      </c>
      <c r="H752" s="273">
        <v>0</v>
      </c>
      <c r="I752" s="182">
        <f t="shared" si="104"/>
        <v>0</v>
      </c>
      <c r="J752" s="220">
        <f t="shared" si="102"/>
        <v>2</v>
      </c>
      <c r="K752" s="259">
        <v>0</v>
      </c>
      <c r="L752" s="179">
        <f t="shared" si="105"/>
        <v>0</v>
      </c>
      <c r="M752" s="222">
        <v>2</v>
      </c>
      <c r="N752" s="260">
        <v>0</v>
      </c>
      <c r="O752" s="182">
        <f t="shared" si="106"/>
        <v>0</v>
      </c>
      <c r="P752" s="220">
        <f t="shared" si="103"/>
        <v>2</v>
      </c>
      <c r="Q752" s="259">
        <v>0</v>
      </c>
      <c r="R752" s="179">
        <f t="shared" si="107"/>
        <v>0</v>
      </c>
      <c r="S752" s="222">
        <v>2</v>
      </c>
      <c r="T752" s="260">
        <v>0</v>
      </c>
      <c r="U752" s="182">
        <f t="shared" si="108"/>
        <v>0</v>
      </c>
      <c r="V752" s="179">
        <f t="shared" si="109"/>
        <v>0</v>
      </c>
    </row>
    <row r="753" spans="1:22" ht="15.75" thickBot="1" x14ac:dyDescent="0.3">
      <c r="A753" s="194">
        <v>742</v>
      </c>
      <c r="B753" s="294"/>
      <c r="C753" s="175" t="s">
        <v>1329</v>
      </c>
      <c r="D753" s="220">
        <v>10</v>
      </c>
      <c r="E753" s="191" t="s">
        <v>1715</v>
      </c>
      <c r="F753" s="272"/>
      <c r="G753" s="222">
        <v>2</v>
      </c>
      <c r="H753" s="273">
        <v>0</v>
      </c>
      <c r="I753" s="182">
        <f t="shared" si="104"/>
        <v>0</v>
      </c>
      <c r="J753" s="220">
        <f t="shared" si="102"/>
        <v>2</v>
      </c>
      <c r="K753" s="259">
        <v>0</v>
      </c>
      <c r="L753" s="179">
        <f t="shared" si="105"/>
        <v>0</v>
      </c>
      <c r="M753" s="222">
        <v>2</v>
      </c>
      <c r="N753" s="260">
        <v>0</v>
      </c>
      <c r="O753" s="182">
        <f t="shared" si="106"/>
        <v>0</v>
      </c>
      <c r="P753" s="220">
        <f t="shared" si="103"/>
        <v>2</v>
      </c>
      <c r="Q753" s="259">
        <v>0</v>
      </c>
      <c r="R753" s="179">
        <f t="shared" si="107"/>
        <v>0</v>
      </c>
      <c r="S753" s="222">
        <v>2</v>
      </c>
      <c r="T753" s="260">
        <v>0</v>
      </c>
      <c r="U753" s="182">
        <f t="shared" si="108"/>
        <v>0</v>
      </c>
      <c r="V753" s="179">
        <f t="shared" si="109"/>
        <v>0</v>
      </c>
    </row>
    <row r="754" spans="1:22" ht="15.75" thickBot="1" x14ac:dyDescent="0.3">
      <c r="A754" s="194">
        <v>743</v>
      </c>
      <c r="B754" s="295"/>
      <c r="C754" s="175" t="s">
        <v>1330</v>
      </c>
      <c r="D754" s="220">
        <v>10</v>
      </c>
      <c r="E754" s="191" t="s">
        <v>1715</v>
      </c>
      <c r="F754" s="272"/>
      <c r="G754" s="222">
        <v>2</v>
      </c>
      <c r="H754" s="273">
        <v>0</v>
      </c>
      <c r="I754" s="182">
        <f t="shared" si="104"/>
        <v>0</v>
      </c>
      <c r="J754" s="220">
        <f t="shared" si="102"/>
        <v>2</v>
      </c>
      <c r="K754" s="259">
        <v>0</v>
      </c>
      <c r="L754" s="179">
        <f t="shared" si="105"/>
        <v>0</v>
      </c>
      <c r="M754" s="222">
        <v>2</v>
      </c>
      <c r="N754" s="260">
        <v>0</v>
      </c>
      <c r="O754" s="182">
        <f t="shared" si="106"/>
        <v>0</v>
      </c>
      <c r="P754" s="220">
        <f t="shared" si="103"/>
        <v>2</v>
      </c>
      <c r="Q754" s="259">
        <v>0</v>
      </c>
      <c r="R754" s="179">
        <f t="shared" si="107"/>
        <v>0</v>
      </c>
      <c r="S754" s="222">
        <v>2</v>
      </c>
      <c r="T754" s="260">
        <v>0</v>
      </c>
      <c r="U754" s="182">
        <f t="shared" si="108"/>
        <v>0</v>
      </c>
      <c r="V754" s="179">
        <f t="shared" si="109"/>
        <v>0</v>
      </c>
    </row>
    <row r="755" spans="1:22" ht="15.75" thickBot="1" x14ac:dyDescent="0.3">
      <c r="A755" s="194">
        <v>744</v>
      </c>
      <c r="B755" s="293" t="s">
        <v>1339</v>
      </c>
      <c r="C755" s="175" t="s">
        <v>1333</v>
      </c>
      <c r="D755" s="220">
        <v>10</v>
      </c>
      <c r="E755" s="191" t="s">
        <v>1715</v>
      </c>
      <c r="F755" s="272"/>
      <c r="G755" s="222">
        <v>5</v>
      </c>
      <c r="H755" s="273">
        <v>0</v>
      </c>
      <c r="I755" s="182">
        <f t="shared" si="104"/>
        <v>0</v>
      </c>
      <c r="J755" s="220">
        <f t="shared" si="102"/>
        <v>5</v>
      </c>
      <c r="K755" s="259">
        <v>0</v>
      </c>
      <c r="L755" s="179">
        <f t="shared" si="105"/>
        <v>0</v>
      </c>
      <c r="M755" s="222">
        <v>5</v>
      </c>
      <c r="N755" s="260">
        <v>0</v>
      </c>
      <c r="O755" s="182">
        <f t="shared" si="106"/>
        <v>0</v>
      </c>
      <c r="P755" s="220">
        <f t="shared" si="103"/>
        <v>5</v>
      </c>
      <c r="Q755" s="259">
        <v>0</v>
      </c>
      <c r="R755" s="179">
        <f t="shared" si="107"/>
        <v>0</v>
      </c>
      <c r="S755" s="222">
        <v>5</v>
      </c>
      <c r="T755" s="260">
        <v>0</v>
      </c>
      <c r="U755" s="182">
        <f t="shared" si="108"/>
        <v>0</v>
      </c>
      <c r="V755" s="179">
        <f t="shared" si="109"/>
        <v>0</v>
      </c>
    </row>
    <row r="756" spans="1:22" ht="15.75" thickBot="1" x14ac:dyDescent="0.3">
      <c r="A756" s="194">
        <v>745</v>
      </c>
      <c r="B756" s="294"/>
      <c r="C756" s="175" t="s">
        <v>1331</v>
      </c>
      <c r="D756" s="220">
        <v>25</v>
      </c>
      <c r="E756" s="191" t="s">
        <v>1715</v>
      </c>
      <c r="F756" s="272"/>
      <c r="G756" s="222">
        <v>5</v>
      </c>
      <c r="H756" s="273">
        <v>0</v>
      </c>
      <c r="I756" s="182">
        <f t="shared" si="104"/>
        <v>0</v>
      </c>
      <c r="J756" s="220">
        <f t="shared" si="102"/>
        <v>5</v>
      </c>
      <c r="K756" s="259">
        <v>0</v>
      </c>
      <c r="L756" s="179">
        <f t="shared" si="105"/>
        <v>0</v>
      </c>
      <c r="M756" s="222">
        <v>5</v>
      </c>
      <c r="N756" s="260">
        <v>0</v>
      </c>
      <c r="O756" s="182">
        <f t="shared" si="106"/>
        <v>0</v>
      </c>
      <c r="P756" s="220">
        <f t="shared" si="103"/>
        <v>5</v>
      </c>
      <c r="Q756" s="259">
        <v>0</v>
      </c>
      <c r="R756" s="179">
        <f t="shared" si="107"/>
        <v>0</v>
      </c>
      <c r="S756" s="222">
        <v>5</v>
      </c>
      <c r="T756" s="260">
        <v>0</v>
      </c>
      <c r="U756" s="182">
        <f t="shared" si="108"/>
        <v>0</v>
      </c>
      <c r="V756" s="179">
        <f t="shared" si="109"/>
        <v>0</v>
      </c>
    </row>
    <row r="757" spans="1:22" ht="15.75" thickBot="1" x14ac:dyDescent="0.3">
      <c r="A757" s="194">
        <v>746</v>
      </c>
      <c r="B757" s="294"/>
      <c r="C757" s="175" t="s">
        <v>1332</v>
      </c>
      <c r="D757" s="220">
        <v>25</v>
      </c>
      <c r="E757" s="191" t="s">
        <v>1715</v>
      </c>
      <c r="F757" s="272"/>
      <c r="G757" s="222">
        <v>5</v>
      </c>
      <c r="H757" s="273">
        <v>0</v>
      </c>
      <c r="I757" s="182">
        <f t="shared" si="104"/>
        <v>0</v>
      </c>
      <c r="J757" s="220">
        <f t="shared" si="102"/>
        <v>5</v>
      </c>
      <c r="K757" s="259">
        <v>0</v>
      </c>
      <c r="L757" s="179">
        <f t="shared" si="105"/>
        <v>0</v>
      </c>
      <c r="M757" s="222">
        <v>5</v>
      </c>
      <c r="N757" s="260">
        <v>0</v>
      </c>
      <c r="O757" s="182">
        <f t="shared" si="106"/>
        <v>0</v>
      </c>
      <c r="P757" s="220">
        <f t="shared" si="103"/>
        <v>5</v>
      </c>
      <c r="Q757" s="259">
        <v>0</v>
      </c>
      <c r="R757" s="179">
        <f t="shared" si="107"/>
        <v>0</v>
      </c>
      <c r="S757" s="222">
        <v>5</v>
      </c>
      <c r="T757" s="260">
        <v>0</v>
      </c>
      <c r="U757" s="182">
        <f t="shared" si="108"/>
        <v>0</v>
      </c>
      <c r="V757" s="179">
        <f t="shared" si="109"/>
        <v>0</v>
      </c>
    </row>
    <row r="758" spans="1:22" ht="15.75" thickBot="1" x14ac:dyDescent="0.3">
      <c r="A758" s="194">
        <v>747</v>
      </c>
      <c r="B758" s="294"/>
      <c r="C758" s="175" t="s">
        <v>1334</v>
      </c>
      <c r="D758" s="220">
        <v>25</v>
      </c>
      <c r="E758" s="191" t="s">
        <v>1715</v>
      </c>
      <c r="F758" s="272"/>
      <c r="G758" s="222">
        <v>5</v>
      </c>
      <c r="H758" s="273">
        <v>0</v>
      </c>
      <c r="I758" s="182">
        <f t="shared" si="104"/>
        <v>0</v>
      </c>
      <c r="J758" s="220">
        <f t="shared" si="102"/>
        <v>5</v>
      </c>
      <c r="K758" s="259">
        <v>0</v>
      </c>
      <c r="L758" s="179">
        <f t="shared" si="105"/>
        <v>0</v>
      </c>
      <c r="M758" s="222">
        <v>5</v>
      </c>
      <c r="N758" s="260">
        <v>0</v>
      </c>
      <c r="O758" s="182">
        <f t="shared" si="106"/>
        <v>0</v>
      </c>
      <c r="P758" s="220">
        <f t="shared" si="103"/>
        <v>5</v>
      </c>
      <c r="Q758" s="259">
        <v>0</v>
      </c>
      <c r="R758" s="179">
        <f t="shared" si="107"/>
        <v>0</v>
      </c>
      <c r="S758" s="222">
        <v>5</v>
      </c>
      <c r="T758" s="260">
        <v>0</v>
      </c>
      <c r="U758" s="182">
        <f t="shared" si="108"/>
        <v>0</v>
      </c>
      <c r="V758" s="179">
        <f t="shared" si="109"/>
        <v>0</v>
      </c>
    </row>
    <row r="759" spans="1:22" ht="15.75" thickBot="1" x14ac:dyDescent="0.3">
      <c r="A759" s="194">
        <v>748</v>
      </c>
      <c r="B759" s="294"/>
      <c r="C759" s="175" t="s">
        <v>1335</v>
      </c>
      <c r="D759" s="220">
        <v>25</v>
      </c>
      <c r="E759" s="191" t="s">
        <v>1715</v>
      </c>
      <c r="F759" s="272"/>
      <c r="G759" s="222">
        <v>2</v>
      </c>
      <c r="H759" s="273">
        <v>0</v>
      </c>
      <c r="I759" s="182">
        <f t="shared" si="104"/>
        <v>0</v>
      </c>
      <c r="J759" s="220">
        <f t="shared" si="102"/>
        <v>2</v>
      </c>
      <c r="K759" s="259">
        <v>0</v>
      </c>
      <c r="L759" s="179">
        <f t="shared" si="105"/>
        <v>0</v>
      </c>
      <c r="M759" s="222">
        <v>2</v>
      </c>
      <c r="N759" s="260">
        <v>0</v>
      </c>
      <c r="O759" s="182">
        <f t="shared" si="106"/>
        <v>0</v>
      </c>
      <c r="P759" s="220">
        <f t="shared" si="103"/>
        <v>2</v>
      </c>
      <c r="Q759" s="259">
        <v>0</v>
      </c>
      <c r="R759" s="179">
        <f t="shared" si="107"/>
        <v>0</v>
      </c>
      <c r="S759" s="222">
        <v>2</v>
      </c>
      <c r="T759" s="260">
        <v>0</v>
      </c>
      <c r="U759" s="182">
        <f t="shared" si="108"/>
        <v>0</v>
      </c>
      <c r="V759" s="179">
        <f t="shared" si="109"/>
        <v>0</v>
      </c>
    </row>
    <row r="760" spans="1:22" ht="15.75" thickBot="1" x14ac:dyDescent="0.3">
      <c r="A760" s="194">
        <v>749</v>
      </c>
      <c r="B760" s="294"/>
      <c r="C760" s="175" t="s">
        <v>1336</v>
      </c>
      <c r="D760" s="220">
        <v>10</v>
      </c>
      <c r="E760" s="191" t="s">
        <v>1715</v>
      </c>
      <c r="F760" s="272"/>
      <c r="G760" s="222">
        <v>2</v>
      </c>
      <c r="H760" s="273">
        <v>0</v>
      </c>
      <c r="I760" s="182">
        <f t="shared" si="104"/>
        <v>0</v>
      </c>
      <c r="J760" s="220">
        <f t="shared" si="102"/>
        <v>2</v>
      </c>
      <c r="K760" s="259">
        <v>0</v>
      </c>
      <c r="L760" s="179">
        <f t="shared" si="105"/>
        <v>0</v>
      </c>
      <c r="M760" s="222">
        <v>2</v>
      </c>
      <c r="N760" s="260">
        <v>0</v>
      </c>
      <c r="O760" s="182">
        <f t="shared" si="106"/>
        <v>0</v>
      </c>
      <c r="P760" s="220">
        <f t="shared" si="103"/>
        <v>2</v>
      </c>
      <c r="Q760" s="259">
        <v>0</v>
      </c>
      <c r="R760" s="179">
        <f t="shared" si="107"/>
        <v>0</v>
      </c>
      <c r="S760" s="222">
        <v>2</v>
      </c>
      <c r="T760" s="260">
        <v>0</v>
      </c>
      <c r="U760" s="182">
        <f t="shared" si="108"/>
        <v>0</v>
      </c>
      <c r="V760" s="179">
        <f t="shared" si="109"/>
        <v>0</v>
      </c>
    </row>
    <row r="761" spans="1:22" ht="15.75" thickBot="1" x14ac:dyDescent="0.3">
      <c r="A761" s="194">
        <v>750</v>
      </c>
      <c r="B761" s="294"/>
      <c r="C761" s="175" t="s">
        <v>1337</v>
      </c>
      <c r="D761" s="220">
        <v>10</v>
      </c>
      <c r="E761" s="191" t="s">
        <v>1715</v>
      </c>
      <c r="F761" s="272"/>
      <c r="G761" s="222">
        <v>2</v>
      </c>
      <c r="H761" s="273">
        <v>0</v>
      </c>
      <c r="I761" s="182">
        <f t="shared" si="104"/>
        <v>0</v>
      </c>
      <c r="J761" s="220">
        <f t="shared" si="102"/>
        <v>2</v>
      </c>
      <c r="K761" s="259">
        <v>0</v>
      </c>
      <c r="L761" s="179">
        <f t="shared" si="105"/>
        <v>0</v>
      </c>
      <c r="M761" s="222">
        <v>2</v>
      </c>
      <c r="N761" s="260">
        <v>0</v>
      </c>
      <c r="O761" s="182">
        <f t="shared" si="106"/>
        <v>0</v>
      </c>
      <c r="P761" s="220">
        <f t="shared" si="103"/>
        <v>2</v>
      </c>
      <c r="Q761" s="259">
        <v>0</v>
      </c>
      <c r="R761" s="179">
        <f t="shared" si="107"/>
        <v>0</v>
      </c>
      <c r="S761" s="222">
        <v>2</v>
      </c>
      <c r="T761" s="260">
        <v>0</v>
      </c>
      <c r="U761" s="182">
        <f t="shared" si="108"/>
        <v>0</v>
      </c>
      <c r="V761" s="179">
        <f t="shared" si="109"/>
        <v>0</v>
      </c>
    </row>
    <row r="762" spans="1:22" ht="15.75" thickBot="1" x14ac:dyDescent="0.3">
      <c r="A762" s="194">
        <v>751</v>
      </c>
      <c r="B762" s="295"/>
      <c r="C762" s="175" t="s">
        <v>1338</v>
      </c>
      <c r="D762" s="220">
        <v>10</v>
      </c>
      <c r="E762" s="191" t="s">
        <v>1715</v>
      </c>
      <c r="F762" s="272"/>
      <c r="G762" s="222">
        <v>2</v>
      </c>
      <c r="H762" s="273">
        <v>0</v>
      </c>
      <c r="I762" s="182">
        <f t="shared" si="104"/>
        <v>0</v>
      </c>
      <c r="J762" s="220">
        <f t="shared" si="102"/>
        <v>2</v>
      </c>
      <c r="K762" s="259">
        <v>0</v>
      </c>
      <c r="L762" s="179">
        <f t="shared" si="105"/>
        <v>0</v>
      </c>
      <c r="M762" s="222">
        <v>2</v>
      </c>
      <c r="N762" s="260">
        <v>0</v>
      </c>
      <c r="O762" s="182">
        <f t="shared" si="106"/>
        <v>0</v>
      </c>
      <c r="P762" s="220">
        <f t="shared" si="103"/>
        <v>2</v>
      </c>
      <c r="Q762" s="259">
        <v>0</v>
      </c>
      <c r="R762" s="179">
        <f t="shared" si="107"/>
        <v>0</v>
      </c>
      <c r="S762" s="222">
        <v>2</v>
      </c>
      <c r="T762" s="260">
        <v>0</v>
      </c>
      <c r="U762" s="182">
        <f t="shared" si="108"/>
        <v>0</v>
      </c>
      <c r="V762" s="179">
        <f t="shared" si="109"/>
        <v>0</v>
      </c>
    </row>
    <row r="763" spans="1:22" ht="15.75" thickBot="1" x14ac:dyDescent="0.3">
      <c r="A763" s="194">
        <v>752</v>
      </c>
      <c r="B763" s="296" t="s">
        <v>1348</v>
      </c>
      <c r="C763" s="175" t="s">
        <v>1340</v>
      </c>
      <c r="D763" s="220">
        <v>10</v>
      </c>
      <c r="E763" s="191" t="s">
        <v>1715</v>
      </c>
      <c r="F763" s="272"/>
      <c r="G763" s="222">
        <v>5</v>
      </c>
      <c r="H763" s="273">
        <v>0</v>
      </c>
      <c r="I763" s="182">
        <f t="shared" si="104"/>
        <v>0</v>
      </c>
      <c r="J763" s="220">
        <f t="shared" si="102"/>
        <v>5</v>
      </c>
      <c r="K763" s="259">
        <v>0</v>
      </c>
      <c r="L763" s="179">
        <f t="shared" si="105"/>
        <v>0</v>
      </c>
      <c r="M763" s="222">
        <v>5</v>
      </c>
      <c r="N763" s="260">
        <v>0</v>
      </c>
      <c r="O763" s="182">
        <f t="shared" si="106"/>
        <v>0</v>
      </c>
      <c r="P763" s="220">
        <f t="shared" si="103"/>
        <v>5</v>
      </c>
      <c r="Q763" s="259">
        <v>0</v>
      </c>
      <c r="R763" s="179">
        <f t="shared" si="107"/>
        <v>0</v>
      </c>
      <c r="S763" s="222">
        <v>5</v>
      </c>
      <c r="T763" s="260">
        <v>0</v>
      </c>
      <c r="U763" s="182">
        <f t="shared" si="108"/>
        <v>0</v>
      </c>
      <c r="V763" s="179">
        <f t="shared" si="109"/>
        <v>0</v>
      </c>
    </row>
    <row r="764" spans="1:22" ht="15.75" thickBot="1" x14ac:dyDescent="0.3">
      <c r="A764" s="194">
        <v>753</v>
      </c>
      <c r="B764" s="297"/>
      <c r="C764" s="175" t="s">
        <v>1341</v>
      </c>
      <c r="D764" s="220">
        <v>25</v>
      </c>
      <c r="E764" s="191" t="s">
        <v>1715</v>
      </c>
      <c r="F764" s="272"/>
      <c r="G764" s="222">
        <v>5</v>
      </c>
      <c r="H764" s="273">
        <v>0</v>
      </c>
      <c r="I764" s="182">
        <f t="shared" si="104"/>
        <v>0</v>
      </c>
      <c r="J764" s="220">
        <f t="shared" si="102"/>
        <v>5</v>
      </c>
      <c r="K764" s="259">
        <v>0</v>
      </c>
      <c r="L764" s="179">
        <f t="shared" si="105"/>
        <v>0</v>
      </c>
      <c r="M764" s="222">
        <v>5</v>
      </c>
      <c r="N764" s="260">
        <v>0</v>
      </c>
      <c r="O764" s="182">
        <f t="shared" si="106"/>
        <v>0</v>
      </c>
      <c r="P764" s="220">
        <f t="shared" si="103"/>
        <v>5</v>
      </c>
      <c r="Q764" s="259">
        <v>0</v>
      </c>
      <c r="R764" s="179">
        <f t="shared" si="107"/>
        <v>0</v>
      </c>
      <c r="S764" s="222">
        <v>5</v>
      </c>
      <c r="T764" s="260">
        <v>0</v>
      </c>
      <c r="U764" s="182">
        <f t="shared" si="108"/>
        <v>0</v>
      </c>
      <c r="V764" s="179">
        <f t="shared" si="109"/>
        <v>0</v>
      </c>
    </row>
    <row r="765" spans="1:22" ht="15.75" thickBot="1" x14ac:dyDescent="0.3">
      <c r="A765" s="194">
        <v>754</v>
      </c>
      <c r="B765" s="297"/>
      <c r="C765" s="175" t="s">
        <v>1342</v>
      </c>
      <c r="D765" s="220">
        <v>25</v>
      </c>
      <c r="E765" s="191" t="s">
        <v>1715</v>
      </c>
      <c r="F765" s="272"/>
      <c r="G765" s="222">
        <v>5</v>
      </c>
      <c r="H765" s="273">
        <v>0</v>
      </c>
      <c r="I765" s="182">
        <f t="shared" si="104"/>
        <v>0</v>
      </c>
      <c r="J765" s="220">
        <f t="shared" si="102"/>
        <v>5</v>
      </c>
      <c r="K765" s="259">
        <v>0</v>
      </c>
      <c r="L765" s="179">
        <f t="shared" si="105"/>
        <v>0</v>
      </c>
      <c r="M765" s="222">
        <v>5</v>
      </c>
      <c r="N765" s="260">
        <v>0</v>
      </c>
      <c r="O765" s="182">
        <f t="shared" si="106"/>
        <v>0</v>
      </c>
      <c r="P765" s="220">
        <f t="shared" si="103"/>
        <v>5</v>
      </c>
      <c r="Q765" s="259">
        <v>0</v>
      </c>
      <c r="R765" s="179">
        <f t="shared" si="107"/>
        <v>0</v>
      </c>
      <c r="S765" s="222">
        <v>5</v>
      </c>
      <c r="T765" s="260">
        <v>0</v>
      </c>
      <c r="U765" s="182">
        <f t="shared" si="108"/>
        <v>0</v>
      </c>
      <c r="V765" s="179">
        <f t="shared" si="109"/>
        <v>0</v>
      </c>
    </row>
    <row r="766" spans="1:22" ht="15.75" thickBot="1" x14ac:dyDescent="0.3">
      <c r="A766" s="194">
        <v>755</v>
      </c>
      <c r="B766" s="297"/>
      <c r="C766" s="175" t="s">
        <v>1343</v>
      </c>
      <c r="D766" s="220">
        <v>25</v>
      </c>
      <c r="E766" s="191" t="s">
        <v>1715</v>
      </c>
      <c r="F766" s="272"/>
      <c r="G766" s="222">
        <v>5</v>
      </c>
      <c r="H766" s="273">
        <v>0</v>
      </c>
      <c r="I766" s="182">
        <f t="shared" si="104"/>
        <v>0</v>
      </c>
      <c r="J766" s="220">
        <f t="shared" si="102"/>
        <v>5</v>
      </c>
      <c r="K766" s="259">
        <v>0</v>
      </c>
      <c r="L766" s="179">
        <f t="shared" si="105"/>
        <v>0</v>
      </c>
      <c r="M766" s="222">
        <v>5</v>
      </c>
      <c r="N766" s="260">
        <v>0</v>
      </c>
      <c r="O766" s="182">
        <f t="shared" si="106"/>
        <v>0</v>
      </c>
      <c r="P766" s="220">
        <f t="shared" si="103"/>
        <v>5</v>
      </c>
      <c r="Q766" s="259">
        <v>0</v>
      </c>
      <c r="R766" s="179">
        <f t="shared" si="107"/>
        <v>0</v>
      </c>
      <c r="S766" s="222">
        <v>5</v>
      </c>
      <c r="T766" s="260">
        <v>0</v>
      </c>
      <c r="U766" s="182">
        <f t="shared" si="108"/>
        <v>0</v>
      </c>
      <c r="V766" s="179">
        <f t="shared" si="109"/>
        <v>0</v>
      </c>
    </row>
    <row r="767" spans="1:22" ht="15.75" thickBot="1" x14ac:dyDescent="0.3">
      <c r="A767" s="194">
        <v>756</v>
      </c>
      <c r="B767" s="297"/>
      <c r="C767" s="175" t="s">
        <v>1344</v>
      </c>
      <c r="D767" s="220">
        <v>25</v>
      </c>
      <c r="E767" s="191" t="s">
        <v>1715</v>
      </c>
      <c r="F767" s="272"/>
      <c r="G767" s="222">
        <v>2</v>
      </c>
      <c r="H767" s="273">
        <v>0</v>
      </c>
      <c r="I767" s="182">
        <f t="shared" si="104"/>
        <v>0</v>
      </c>
      <c r="J767" s="220">
        <f t="shared" si="102"/>
        <v>2</v>
      </c>
      <c r="K767" s="259">
        <v>0</v>
      </c>
      <c r="L767" s="179">
        <f t="shared" si="105"/>
        <v>0</v>
      </c>
      <c r="M767" s="222">
        <v>2</v>
      </c>
      <c r="N767" s="260">
        <v>0</v>
      </c>
      <c r="O767" s="182">
        <f t="shared" si="106"/>
        <v>0</v>
      </c>
      <c r="P767" s="220">
        <f t="shared" si="103"/>
        <v>2</v>
      </c>
      <c r="Q767" s="259">
        <v>0</v>
      </c>
      <c r="R767" s="179">
        <f t="shared" si="107"/>
        <v>0</v>
      </c>
      <c r="S767" s="222">
        <v>2</v>
      </c>
      <c r="T767" s="260">
        <v>0</v>
      </c>
      <c r="U767" s="182">
        <f t="shared" si="108"/>
        <v>0</v>
      </c>
      <c r="V767" s="179">
        <f t="shared" si="109"/>
        <v>0</v>
      </c>
    </row>
    <row r="768" spans="1:22" ht="15.75" thickBot="1" x14ac:dyDescent="0.3">
      <c r="A768" s="194">
        <v>757</v>
      </c>
      <c r="B768" s="297"/>
      <c r="C768" s="175" t="s">
        <v>1345</v>
      </c>
      <c r="D768" s="220">
        <v>10</v>
      </c>
      <c r="E768" s="191" t="s">
        <v>1715</v>
      </c>
      <c r="F768" s="272"/>
      <c r="G768" s="222">
        <v>2</v>
      </c>
      <c r="H768" s="273">
        <v>0</v>
      </c>
      <c r="I768" s="182">
        <f t="shared" si="104"/>
        <v>0</v>
      </c>
      <c r="J768" s="220">
        <f t="shared" si="102"/>
        <v>2</v>
      </c>
      <c r="K768" s="259">
        <v>0</v>
      </c>
      <c r="L768" s="179">
        <f t="shared" si="105"/>
        <v>0</v>
      </c>
      <c r="M768" s="222">
        <v>2</v>
      </c>
      <c r="N768" s="260">
        <v>0</v>
      </c>
      <c r="O768" s="182">
        <f t="shared" si="106"/>
        <v>0</v>
      </c>
      <c r="P768" s="220">
        <f t="shared" si="103"/>
        <v>2</v>
      </c>
      <c r="Q768" s="259">
        <v>0</v>
      </c>
      <c r="R768" s="179">
        <f t="shared" si="107"/>
        <v>0</v>
      </c>
      <c r="S768" s="222">
        <v>2</v>
      </c>
      <c r="T768" s="260">
        <v>0</v>
      </c>
      <c r="U768" s="182">
        <f t="shared" si="108"/>
        <v>0</v>
      </c>
      <c r="V768" s="179">
        <f t="shared" si="109"/>
        <v>0</v>
      </c>
    </row>
    <row r="769" spans="1:22" ht="15.75" thickBot="1" x14ac:dyDescent="0.3">
      <c r="A769" s="194">
        <v>758</v>
      </c>
      <c r="B769" s="297"/>
      <c r="C769" s="175" t="s">
        <v>1346</v>
      </c>
      <c r="D769" s="220">
        <v>10</v>
      </c>
      <c r="E769" s="191" t="s">
        <v>1715</v>
      </c>
      <c r="F769" s="272"/>
      <c r="G769" s="222">
        <v>2</v>
      </c>
      <c r="H769" s="273">
        <v>0</v>
      </c>
      <c r="I769" s="182">
        <f t="shared" si="104"/>
        <v>0</v>
      </c>
      <c r="J769" s="220">
        <f t="shared" si="102"/>
        <v>2</v>
      </c>
      <c r="K769" s="259">
        <v>0</v>
      </c>
      <c r="L769" s="179">
        <f t="shared" si="105"/>
        <v>0</v>
      </c>
      <c r="M769" s="222">
        <v>2</v>
      </c>
      <c r="N769" s="260">
        <v>0</v>
      </c>
      <c r="O769" s="182">
        <f t="shared" si="106"/>
        <v>0</v>
      </c>
      <c r="P769" s="220">
        <f t="shared" si="103"/>
        <v>2</v>
      </c>
      <c r="Q769" s="259">
        <v>0</v>
      </c>
      <c r="R769" s="179">
        <f t="shared" si="107"/>
        <v>0</v>
      </c>
      <c r="S769" s="222">
        <v>2</v>
      </c>
      <c r="T769" s="260">
        <v>0</v>
      </c>
      <c r="U769" s="182">
        <f t="shared" si="108"/>
        <v>0</v>
      </c>
      <c r="V769" s="179">
        <f t="shared" si="109"/>
        <v>0</v>
      </c>
    </row>
    <row r="770" spans="1:22" ht="15.75" thickBot="1" x14ac:dyDescent="0.3">
      <c r="A770" s="194">
        <v>759</v>
      </c>
      <c r="B770" s="298"/>
      <c r="C770" s="175" t="s">
        <v>1347</v>
      </c>
      <c r="D770" s="220">
        <v>10</v>
      </c>
      <c r="E770" s="191" t="s">
        <v>1715</v>
      </c>
      <c r="F770" s="272"/>
      <c r="G770" s="222">
        <v>2</v>
      </c>
      <c r="H770" s="273">
        <v>0</v>
      </c>
      <c r="I770" s="182">
        <f t="shared" si="104"/>
        <v>0</v>
      </c>
      <c r="J770" s="220">
        <f t="shared" si="102"/>
        <v>2</v>
      </c>
      <c r="K770" s="259">
        <v>0</v>
      </c>
      <c r="L770" s="179">
        <f t="shared" si="105"/>
        <v>0</v>
      </c>
      <c r="M770" s="222">
        <v>2</v>
      </c>
      <c r="N770" s="260">
        <v>0</v>
      </c>
      <c r="O770" s="182">
        <f t="shared" si="106"/>
        <v>0</v>
      </c>
      <c r="P770" s="220">
        <f t="shared" si="103"/>
        <v>2</v>
      </c>
      <c r="Q770" s="259">
        <v>0</v>
      </c>
      <c r="R770" s="179">
        <f t="shared" si="107"/>
        <v>0</v>
      </c>
      <c r="S770" s="222">
        <v>2</v>
      </c>
      <c r="T770" s="260">
        <v>0</v>
      </c>
      <c r="U770" s="182">
        <f t="shared" si="108"/>
        <v>0</v>
      </c>
      <c r="V770" s="179">
        <f t="shared" si="109"/>
        <v>0</v>
      </c>
    </row>
    <row r="771" spans="1:22" ht="12.75" customHeight="1" thickBot="1" x14ac:dyDescent="0.3">
      <c r="A771" s="194">
        <v>760</v>
      </c>
      <c r="B771" s="305" t="s">
        <v>1357</v>
      </c>
      <c r="C771" s="175" t="s">
        <v>1349</v>
      </c>
      <c r="D771" s="220">
        <v>10</v>
      </c>
      <c r="E771" s="191" t="s">
        <v>1715</v>
      </c>
      <c r="F771" s="272"/>
      <c r="G771" s="222">
        <v>5</v>
      </c>
      <c r="H771" s="273">
        <v>0</v>
      </c>
      <c r="I771" s="182">
        <f t="shared" si="104"/>
        <v>0</v>
      </c>
      <c r="J771" s="220">
        <f t="shared" si="102"/>
        <v>5</v>
      </c>
      <c r="K771" s="259">
        <v>0</v>
      </c>
      <c r="L771" s="179">
        <f t="shared" si="105"/>
        <v>0</v>
      </c>
      <c r="M771" s="222">
        <v>5</v>
      </c>
      <c r="N771" s="260">
        <v>0</v>
      </c>
      <c r="O771" s="182">
        <f t="shared" si="106"/>
        <v>0</v>
      </c>
      <c r="P771" s="220">
        <f t="shared" si="103"/>
        <v>5</v>
      </c>
      <c r="Q771" s="259">
        <v>0</v>
      </c>
      <c r="R771" s="179">
        <f t="shared" si="107"/>
        <v>0</v>
      </c>
      <c r="S771" s="222">
        <v>5</v>
      </c>
      <c r="T771" s="260">
        <v>0</v>
      </c>
      <c r="U771" s="182">
        <f t="shared" si="108"/>
        <v>0</v>
      </c>
      <c r="V771" s="179">
        <f t="shared" si="109"/>
        <v>0</v>
      </c>
    </row>
    <row r="772" spans="1:22" ht="15.75" thickBot="1" x14ac:dyDescent="0.3">
      <c r="A772" s="194">
        <v>761</v>
      </c>
      <c r="B772" s="306"/>
      <c r="C772" s="175" t="s">
        <v>1350</v>
      </c>
      <c r="D772" s="220">
        <v>25</v>
      </c>
      <c r="E772" s="191" t="s">
        <v>1715</v>
      </c>
      <c r="F772" s="272"/>
      <c r="G772" s="222">
        <v>5</v>
      </c>
      <c r="H772" s="273">
        <v>0</v>
      </c>
      <c r="I772" s="182">
        <f t="shared" si="104"/>
        <v>0</v>
      </c>
      <c r="J772" s="220">
        <f t="shared" si="102"/>
        <v>5</v>
      </c>
      <c r="K772" s="259">
        <v>0</v>
      </c>
      <c r="L772" s="179">
        <f t="shared" si="105"/>
        <v>0</v>
      </c>
      <c r="M772" s="222">
        <v>5</v>
      </c>
      <c r="N772" s="260">
        <v>0</v>
      </c>
      <c r="O772" s="182">
        <f t="shared" si="106"/>
        <v>0</v>
      </c>
      <c r="P772" s="220">
        <f t="shared" si="103"/>
        <v>5</v>
      </c>
      <c r="Q772" s="259">
        <v>0</v>
      </c>
      <c r="R772" s="179">
        <f t="shared" si="107"/>
        <v>0</v>
      </c>
      <c r="S772" s="222">
        <v>5</v>
      </c>
      <c r="T772" s="260">
        <v>0</v>
      </c>
      <c r="U772" s="182">
        <f t="shared" si="108"/>
        <v>0</v>
      </c>
      <c r="V772" s="179">
        <f t="shared" si="109"/>
        <v>0</v>
      </c>
    </row>
    <row r="773" spans="1:22" ht="15.75" thickBot="1" x14ac:dyDescent="0.3">
      <c r="A773" s="194">
        <v>762</v>
      </c>
      <c r="B773" s="306"/>
      <c r="C773" s="175" t="s">
        <v>1351</v>
      </c>
      <c r="D773" s="220">
        <v>25</v>
      </c>
      <c r="E773" s="191" t="s">
        <v>1715</v>
      </c>
      <c r="F773" s="272"/>
      <c r="G773" s="222">
        <v>5</v>
      </c>
      <c r="H773" s="273">
        <v>0</v>
      </c>
      <c r="I773" s="182">
        <f t="shared" si="104"/>
        <v>0</v>
      </c>
      <c r="J773" s="220">
        <f t="shared" si="102"/>
        <v>5</v>
      </c>
      <c r="K773" s="259">
        <v>0</v>
      </c>
      <c r="L773" s="179">
        <f t="shared" si="105"/>
        <v>0</v>
      </c>
      <c r="M773" s="222">
        <v>5</v>
      </c>
      <c r="N773" s="260">
        <v>0</v>
      </c>
      <c r="O773" s="182">
        <f t="shared" si="106"/>
        <v>0</v>
      </c>
      <c r="P773" s="220">
        <f t="shared" si="103"/>
        <v>5</v>
      </c>
      <c r="Q773" s="259">
        <v>0</v>
      </c>
      <c r="R773" s="179">
        <f t="shared" si="107"/>
        <v>0</v>
      </c>
      <c r="S773" s="222">
        <v>5</v>
      </c>
      <c r="T773" s="260">
        <v>0</v>
      </c>
      <c r="U773" s="182">
        <f t="shared" si="108"/>
        <v>0</v>
      </c>
      <c r="V773" s="179">
        <f t="shared" si="109"/>
        <v>0</v>
      </c>
    </row>
    <row r="774" spans="1:22" ht="15.75" thickBot="1" x14ac:dyDescent="0.3">
      <c r="A774" s="194">
        <v>763</v>
      </c>
      <c r="B774" s="306"/>
      <c r="C774" s="175" t="s">
        <v>1352</v>
      </c>
      <c r="D774" s="220">
        <v>25</v>
      </c>
      <c r="E774" s="191" t="s">
        <v>1715</v>
      </c>
      <c r="F774" s="272"/>
      <c r="G774" s="222">
        <v>5</v>
      </c>
      <c r="H774" s="273">
        <v>0</v>
      </c>
      <c r="I774" s="182">
        <f t="shared" si="104"/>
        <v>0</v>
      </c>
      <c r="J774" s="220">
        <f t="shared" si="102"/>
        <v>5</v>
      </c>
      <c r="K774" s="259">
        <v>0</v>
      </c>
      <c r="L774" s="179">
        <f t="shared" si="105"/>
        <v>0</v>
      </c>
      <c r="M774" s="222">
        <v>5</v>
      </c>
      <c r="N774" s="260">
        <v>0</v>
      </c>
      <c r="O774" s="182">
        <f t="shared" si="106"/>
        <v>0</v>
      </c>
      <c r="P774" s="220">
        <f t="shared" si="103"/>
        <v>5</v>
      </c>
      <c r="Q774" s="259">
        <v>0</v>
      </c>
      <c r="R774" s="179">
        <f t="shared" si="107"/>
        <v>0</v>
      </c>
      <c r="S774" s="222">
        <v>5</v>
      </c>
      <c r="T774" s="260">
        <v>0</v>
      </c>
      <c r="U774" s="182">
        <f t="shared" si="108"/>
        <v>0</v>
      </c>
      <c r="V774" s="179">
        <f t="shared" si="109"/>
        <v>0</v>
      </c>
    </row>
    <row r="775" spans="1:22" ht="15.75" thickBot="1" x14ac:dyDescent="0.3">
      <c r="A775" s="194">
        <v>764</v>
      </c>
      <c r="B775" s="306"/>
      <c r="C775" s="175" t="s">
        <v>1353</v>
      </c>
      <c r="D775" s="220">
        <v>25</v>
      </c>
      <c r="E775" s="191" t="s">
        <v>1715</v>
      </c>
      <c r="F775" s="272"/>
      <c r="G775" s="222">
        <v>2</v>
      </c>
      <c r="H775" s="273">
        <v>0</v>
      </c>
      <c r="I775" s="182">
        <f t="shared" si="104"/>
        <v>0</v>
      </c>
      <c r="J775" s="220">
        <f t="shared" si="102"/>
        <v>2</v>
      </c>
      <c r="K775" s="259">
        <v>0</v>
      </c>
      <c r="L775" s="179">
        <f t="shared" si="105"/>
        <v>0</v>
      </c>
      <c r="M775" s="222">
        <v>2</v>
      </c>
      <c r="N775" s="260">
        <v>0</v>
      </c>
      <c r="O775" s="182">
        <f t="shared" si="106"/>
        <v>0</v>
      </c>
      <c r="P775" s="220">
        <f t="shared" si="103"/>
        <v>2</v>
      </c>
      <c r="Q775" s="259">
        <v>0</v>
      </c>
      <c r="R775" s="179">
        <f t="shared" si="107"/>
        <v>0</v>
      </c>
      <c r="S775" s="222">
        <v>2</v>
      </c>
      <c r="T775" s="260">
        <v>0</v>
      </c>
      <c r="U775" s="182">
        <f t="shared" si="108"/>
        <v>0</v>
      </c>
      <c r="V775" s="179">
        <f t="shared" si="109"/>
        <v>0</v>
      </c>
    </row>
    <row r="776" spans="1:22" ht="15.75" thickBot="1" x14ac:dyDescent="0.3">
      <c r="A776" s="194">
        <v>765</v>
      </c>
      <c r="B776" s="306"/>
      <c r="C776" s="175" t="s">
        <v>1354</v>
      </c>
      <c r="D776" s="220">
        <v>10</v>
      </c>
      <c r="E776" s="191" t="s">
        <v>1715</v>
      </c>
      <c r="F776" s="272"/>
      <c r="G776" s="222">
        <v>2</v>
      </c>
      <c r="H776" s="273">
        <v>0</v>
      </c>
      <c r="I776" s="182">
        <f t="shared" si="104"/>
        <v>0</v>
      </c>
      <c r="J776" s="220">
        <f t="shared" si="102"/>
        <v>2</v>
      </c>
      <c r="K776" s="259">
        <v>0</v>
      </c>
      <c r="L776" s="179">
        <f t="shared" si="105"/>
        <v>0</v>
      </c>
      <c r="M776" s="222">
        <v>2</v>
      </c>
      <c r="N776" s="260">
        <v>0</v>
      </c>
      <c r="O776" s="182">
        <f t="shared" si="106"/>
        <v>0</v>
      </c>
      <c r="P776" s="220">
        <f t="shared" si="103"/>
        <v>2</v>
      </c>
      <c r="Q776" s="259">
        <v>0</v>
      </c>
      <c r="R776" s="179">
        <f t="shared" si="107"/>
        <v>0</v>
      </c>
      <c r="S776" s="222">
        <v>2</v>
      </c>
      <c r="T776" s="260">
        <v>0</v>
      </c>
      <c r="U776" s="182">
        <f t="shared" si="108"/>
        <v>0</v>
      </c>
      <c r="V776" s="179">
        <f t="shared" si="109"/>
        <v>0</v>
      </c>
    </row>
    <row r="777" spans="1:22" ht="15.75" thickBot="1" x14ac:dyDescent="0.3">
      <c r="A777" s="194">
        <v>766</v>
      </c>
      <c r="B777" s="306"/>
      <c r="C777" s="175" t="s">
        <v>1355</v>
      </c>
      <c r="D777" s="220">
        <v>10</v>
      </c>
      <c r="E777" s="191" t="s">
        <v>1715</v>
      </c>
      <c r="F777" s="272"/>
      <c r="G777" s="222">
        <v>2</v>
      </c>
      <c r="H777" s="273">
        <v>0</v>
      </c>
      <c r="I777" s="182">
        <f t="shared" si="104"/>
        <v>0</v>
      </c>
      <c r="J777" s="220">
        <f t="shared" si="102"/>
        <v>2</v>
      </c>
      <c r="K777" s="259">
        <v>0</v>
      </c>
      <c r="L777" s="179">
        <f t="shared" si="105"/>
        <v>0</v>
      </c>
      <c r="M777" s="222">
        <v>2</v>
      </c>
      <c r="N777" s="260">
        <v>0</v>
      </c>
      <c r="O777" s="182">
        <f t="shared" si="106"/>
        <v>0</v>
      </c>
      <c r="P777" s="220">
        <f t="shared" si="103"/>
        <v>2</v>
      </c>
      <c r="Q777" s="259">
        <v>0</v>
      </c>
      <c r="R777" s="179">
        <f t="shared" si="107"/>
        <v>0</v>
      </c>
      <c r="S777" s="222">
        <v>2</v>
      </c>
      <c r="T777" s="260">
        <v>0</v>
      </c>
      <c r="U777" s="182">
        <f t="shared" si="108"/>
        <v>0</v>
      </c>
      <c r="V777" s="179">
        <f t="shared" si="109"/>
        <v>0</v>
      </c>
    </row>
    <row r="778" spans="1:22" ht="15.75" thickBot="1" x14ac:dyDescent="0.3">
      <c r="A778" s="194">
        <v>767</v>
      </c>
      <c r="B778" s="307"/>
      <c r="C778" s="175" t="s">
        <v>1356</v>
      </c>
      <c r="D778" s="220">
        <v>10</v>
      </c>
      <c r="E778" s="191" t="s">
        <v>1715</v>
      </c>
      <c r="F778" s="272"/>
      <c r="G778" s="222">
        <v>2</v>
      </c>
      <c r="H778" s="273">
        <v>0</v>
      </c>
      <c r="I778" s="182">
        <f t="shared" si="104"/>
        <v>0</v>
      </c>
      <c r="J778" s="220">
        <f t="shared" si="102"/>
        <v>2</v>
      </c>
      <c r="K778" s="259">
        <v>0</v>
      </c>
      <c r="L778" s="179">
        <f t="shared" si="105"/>
        <v>0</v>
      </c>
      <c r="M778" s="222">
        <v>2</v>
      </c>
      <c r="N778" s="260">
        <v>0</v>
      </c>
      <c r="O778" s="182">
        <f t="shared" si="106"/>
        <v>0</v>
      </c>
      <c r="P778" s="220">
        <f t="shared" si="103"/>
        <v>2</v>
      </c>
      <c r="Q778" s="259">
        <v>0</v>
      </c>
      <c r="R778" s="179">
        <f t="shared" si="107"/>
        <v>0</v>
      </c>
      <c r="S778" s="222">
        <v>2</v>
      </c>
      <c r="T778" s="260">
        <v>0</v>
      </c>
      <c r="U778" s="182">
        <f t="shared" si="108"/>
        <v>0</v>
      </c>
      <c r="V778" s="179">
        <f t="shared" si="109"/>
        <v>0</v>
      </c>
    </row>
    <row r="779" spans="1:22" ht="15.75" thickBot="1" x14ac:dyDescent="0.3">
      <c r="A779" s="194">
        <v>768</v>
      </c>
      <c r="B779" s="305" t="s">
        <v>1358</v>
      </c>
      <c r="C779" s="175" t="s">
        <v>1359</v>
      </c>
      <c r="D779" s="220">
        <v>10</v>
      </c>
      <c r="E779" s="191" t="s">
        <v>1715</v>
      </c>
      <c r="F779" s="272"/>
      <c r="G779" s="222">
        <v>5</v>
      </c>
      <c r="H779" s="273">
        <v>0</v>
      </c>
      <c r="I779" s="182">
        <f t="shared" si="104"/>
        <v>0</v>
      </c>
      <c r="J779" s="220">
        <f t="shared" si="102"/>
        <v>5</v>
      </c>
      <c r="K779" s="259">
        <v>0</v>
      </c>
      <c r="L779" s="179">
        <f t="shared" si="105"/>
        <v>0</v>
      </c>
      <c r="M779" s="222">
        <v>5</v>
      </c>
      <c r="N779" s="260">
        <v>0</v>
      </c>
      <c r="O779" s="182">
        <f t="shared" si="106"/>
        <v>0</v>
      </c>
      <c r="P779" s="220">
        <f t="shared" ref="P779:P810" si="110">S779</f>
        <v>5</v>
      </c>
      <c r="Q779" s="259">
        <v>0</v>
      </c>
      <c r="R779" s="179">
        <f t="shared" si="107"/>
        <v>0</v>
      </c>
      <c r="S779" s="222">
        <v>5</v>
      </c>
      <c r="T779" s="260">
        <v>0</v>
      </c>
      <c r="U779" s="182">
        <f t="shared" si="108"/>
        <v>0</v>
      </c>
      <c r="V779" s="179">
        <f t="shared" si="109"/>
        <v>0</v>
      </c>
    </row>
    <row r="780" spans="1:22" ht="15.75" thickBot="1" x14ac:dyDescent="0.3">
      <c r="A780" s="194">
        <v>769</v>
      </c>
      <c r="B780" s="306"/>
      <c r="C780" s="175" t="s">
        <v>1360</v>
      </c>
      <c r="D780" s="220">
        <v>25</v>
      </c>
      <c r="E780" s="191" t="s">
        <v>1715</v>
      </c>
      <c r="F780" s="272"/>
      <c r="G780" s="222">
        <v>5</v>
      </c>
      <c r="H780" s="273">
        <v>0</v>
      </c>
      <c r="I780" s="182">
        <f t="shared" si="104"/>
        <v>0</v>
      </c>
      <c r="J780" s="220">
        <f t="shared" si="102"/>
        <v>5</v>
      </c>
      <c r="K780" s="259">
        <v>0</v>
      </c>
      <c r="L780" s="179">
        <f t="shared" si="105"/>
        <v>0</v>
      </c>
      <c r="M780" s="222">
        <v>5</v>
      </c>
      <c r="N780" s="260">
        <v>0</v>
      </c>
      <c r="O780" s="182">
        <f t="shared" si="106"/>
        <v>0</v>
      </c>
      <c r="P780" s="220">
        <f t="shared" si="110"/>
        <v>5</v>
      </c>
      <c r="Q780" s="259">
        <v>0</v>
      </c>
      <c r="R780" s="179">
        <f t="shared" si="107"/>
        <v>0</v>
      </c>
      <c r="S780" s="222">
        <v>5</v>
      </c>
      <c r="T780" s="260">
        <v>0</v>
      </c>
      <c r="U780" s="182">
        <f t="shared" si="108"/>
        <v>0</v>
      </c>
      <c r="V780" s="179">
        <f t="shared" si="109"/>
        <v>0</v>
      </c>
    </row>
    <row r="781" spans="1:22" ht="24.75" thickBot="1" x14ac:dyDescent="0.3">
      <c r="A781" s="194">
        <v>770</v>
      </c>
      <c r="B781" s="306"/>
      <c r="C781" s="175" t="s">
        <v>1361</v>
      </c>
      <c r="D781" s="220">
        <v>25</v>
      </c>
      <c r="E781" s="191" t="s">
        <v>1715</v>
      </c>
      <c r="F781" s="272"/>
      <c r="G781" s="222">
        <v>5</v>
      </c>
      <c r="H781" s="273">
        <v>0</v>
      </c>
      <c r="I781" s="182">
        <f t="shared" si="104"/>
        <v>0</v>
      </c>
      <c r="J781" s="220">
        <f t="shared" si="102"/>
        <v>5</v>
      </c>
      <c r="K781" s="259">
        <v>0</v>
      </c>
      <c r="L781" s="179">
        <f t="shared" si="105"/>
        <v>0</v>
      </c>
      <c r="M781" s="222">
        <v>5</v>
      </c>
      <c r="N781" s="260">
        <v>0</v>
      </c>
      <c r="O781" s="182">
        <f t="shared" si="106"/>
        <v>0</v>
      </c>
      <c r="P781" s="220">
        <f t="shared" si="110"/>
        <v>5</v>
      </c>
      <c r="Q781" s="259">
        <v>0</v>
      </c>
      <c r="R781" s="179">
        <f t="shared" si="107"/>
        <v>0</v>
      </c>
      <c r="S781" s="222">
        <v>5</v>
      </c>
      <c r="T781" s="260">
        <v>0</v>
      </c>
      <c r="U781" s="182">
        <f t="shared" si="108"/>
        <v>0</v>
      </c>
      <c r="V781" s="179">
        <f t="shared" si="109"/>
        <v>0</v>
      </c>
    </row>
    <row r="782" spans="1:22" ht="15.75" thickBot="1" x14ac:dyDescent="0.3">
      <c r="A782" s="194">
        <v>771</v>
      </c>
      <c r="B782" s="306"/>
      <c r="C782" s="175" t="s">
        <v>1362</v>
      </c>
      <c r="D782" s="220">
        <v>25</v>
      </c>
      <c r="E782" s="191" t="s">
        <v>1715</v>
      </c>
      <c r="F782" s="272"/>
      <c r="G782" s="222">
        <v>5</v>
      </c>
      <c r="H782" s="273">
        <v>0</v>
      </c>
      <c r="I782" s="182">
        <f t="shared" si="104"/>
        <v>0</v>
      </c>
      <c r="J782" s="220">
        <f t="shared" si="102"/>
        <v>5</v>
      </c>
      <c r="K782" s="259">
        <v>0</v>
      </c>
      <c r="L782" s="179">
        <f t="shared" si="105"/>
        <v>0</v>
      </c>
      <c r="M782" s="222">
        <v>5</v>
      </c>
      <c r="N782" s="260">
        <v>0</v>
      </c>
      <c r="O782" s="182">
        <f t="shared" si="106"/>
        <v>0</v>
      </c>
      <c r="P782" s="220">
        <f t="shared" si="110"/>
        <v>5</v>
      </c>
      <c r="Q782" s="259">
        <v>0</v>
      </c>
      <c r="R782" s="179">
        <f t="shared" si="107"/>
        <v>0</v>
      </c>
      <c r="S782" s="222">
        <v>5</v>
      </c>
      <c r="T782" s="260">
        <v>0</v>
      </c>
      <c r="U782" s="182">
        <f t="shared" si="108"/>
        <v>0</v>
      </c>
      <c r="V782" s="179">
        <f t="shared" si="109"/>
        <v>0</v>
      </c>
    </row>
    <row r="783" spans="1:22" ht="15.75" thickBot="1" x14ac:dyDescent="0.3">
      <c r="A783" s="194">
        <v>772</v>
      </c>
      <c r="B783" s="306"/>
      <c r="C783" s="175" t="s">
        <v>1363</v>
      </c>
      <c r="D783" s="220">
        <v>25</v>
      </c>
      <c r="E783" s="191" t="s">
        <v>1715</v>
      </c>
      <c r="F783" s="272"/>
      <c r="G783" s="222">
        <v>2</v>
      </c>
      <c r="H783" s="273">
        <v>0</v>
      </c>
      <c r="I783" s="182">
        <f t="shared" si="104"/>
        <v>0</v>
      </c>
      <c r="J783" s="220">
        <f t="shared" si="102"/>
        <v>2</v>
      </c>
      <c r="K783" s="259">
        <v>0</v>
      </c>
      <c r="L783" s="179">
        <f t="shared" si="105"/>
        <v>0</v>
      </c>
      <c r="M783" s="222">
        <v>2</v>
      </c>
      <c r="N783" s="260">
        <v>0</v>
      </c>
      <c r="O783" s="182">
        <f t="shared" si="106"/>
        <v>0</v>
      </c>
      <c r="P783" s="220">
        <f t="shared" si="110"/>
        <v>2</v>
      </c>
      <c r="Q783" s="259">
        <v>0</v>
      </c>
      <c r="R783" s="179">
        <f t="shared" si="107"/>
        <v>0</v>
      </c>
      <c r="S783" s="222">
        <v>2</v>
      </c>
      <c r="T783" s="260">
        <v>0</v>
      </c>
      <c r="U783" s="182">
        <f t="shared" si="108"/>
        <v>0</v>
      </c>
      <c r="V783" s="179">
        <f t="shared" si="109"/>
        <v>0</v>
      </c>
    </row>
    <row r="784" spans="1:22" ht="24.75" thickBot="1" x14ac:dyDescent="0.3">
      <c r="A784" s="194">
        <v>773</v>
      </c>
      <c r="B784" s="306"/>
      <c r="C784" s="175" t="s">
        <v>1364</v>
      </c>
      <c r="D784" s="220">
        <v>10</v>
      </c>
      <c r="E784" s="191" t="s">
        <v>1715</v>
      </c>
      <c r="F784" s="272"/>
      <c r="G784" s="222">
        <v>2</v>
      </c>
      <c r="H784" s="273">
        <v>0</v>
      </c>
      <c r="I784" s="182">
        <f t="shared" si="104"/>
        <v>0</v>
      </c>
      <c r="J784" s="220">
        <f t="shared" si="102"/>
        <v>2</v>
      </c>
      <c r="K784" s="259">
        <v>0</v>
      </c>
      <c r="L784" s="179">
        <f t="shared" si="105"/>
        <v>0</v>
      </c>
      <c r="M784" s="222">
        <v>2</v>
      </c>
      <c r="N784" s="260">
        <v>0</v>
      </c>
      <c r="O784" s="182">
        <f t="shared" si="106"/>
        <v>0</v>
      </c>
      <c r="P784" s="220">
        <f t="shared" si="110"/>
        <v>2</v>
      </c>
      <c r="Q784" s="259">
        <v>0</v>
      </c>
      <c r="R784" s="179">
        <f t="shared" si="107"/>
        <v>0</v>
      </c>
      <c r="S784" s="222">
        <v>2</v>
      </c>
      <c r="T784" s="260">
        <v>0</v>
      </c>
      <c r="U784" s="182">
        <f t="shared" si="108"/>
        <v>0</v>
      </c>
      <c r="V784" s="179">
        <f t="shared" si="109"/>
        <v>0</v>
      </c>
    </row>
    <row r="785" spans="1:22" ht="24.75" thickBot="1" x14ac:dyDescent="0.3">
      <c r="A785" s="194">
        <v>774</v>
      </c>
      <c r="B785" s="306"/>
      <c r="C785" s="175" t="s">
        <v>1365</v>
      </c>
      <c r="D785" s="220">
        <v>10</v>
      </c>
      <c r="E785" s="191" t="s">
        <v>1715</v>
      </c>
      <c r="F785" s="272"/>
      <c r="G785" s="222">
        <v>2</v>
      </c>
      <c r="H785" s="273">
        <v>0</v>
      </c>
      <c r="I785" s="182">
        <f t="shared" si="104"/>
        <v>0</v>
      </c>
      <c r="J785" s="220">
        <f t="shared" si="102"/>
        <v>2</v>
      </c>
      <c r="K785" s="259">
        <v>0</v>
      </c>
      <c r="L785" s="179">
        <f t="shared" si="105"/>
        <v>0</v>
      </c>
      <c r="M785" s="222">
        <v>2</v>
      </c>
      <c r="N785" s="260">
        <v>0</v>
      </c>
      <c r="O785" s="182">
        <f t="shared" si="106"/>
        <v>0</v>
      </c>
      <c r="P785" s="220">
        <f t="shared" si="110"/>
        <v>2</v>
      </c>
      <c r="Q785" s="259">
        <v>0</v>
      </c>
      <c r="R785" s="179">
        <f t="shared" si="107"/>
        <v>0</v>
      </c>
      <c r="S785" s="222">
        <v>2</v>
      </c>
      <c r="T785" s="260">
        <v>0</v>
      </c>
      <c r="U785" s="182">
        <f t="shared" si="108"/>
        <v>0</v>
      </c>
      <c r="V785" s="179">
        <f t="shared" si="109"/>
        <v>0</v>
      </c>
    </row>
    <row r="786" spans="1:22" ht="24.75" thickBot="1" x14ac:dyDescent="0.3">
      <c r="A786" s="194">
        <v>775</v>
      </c>
      <c r="B786" s="307"/>
      <c r="C786" s="175" t="s">
        <v>1366</v>
      </c>
      <c r="D786" s="220">
        <v>10</v>
      </c>
      <c r="E786" s="191" t="s">
        <v>1715</v>
      </c>
      <c r="F786" s="272"/>
      <c r="G786" s="222">
        <v>2</v>
      </c>
      <c r="H786" s="273">
        <v>0</v>
      </c>
      <c r="I786" s="182">
        <f t="shared" si="104"/>
        <v>0</v>
      </c>
      <c r="J786" s="220">
        <f t="shared" si="102"/>
        <v>2</v>
      </c>
      <c r="K786" s="259">
        <v>0</v>
      </c>
      <c r="L786" s="179">
        <f t="shared" si="105"/>
        <v>0</v>
      </c>
      <c r="M786" s="222">
        <v>2</v>
      </c>
      <c r="N786" s="260">
        <v>0</v>
      </c>
      <c r="O786" s="182">
        <f t="shared" si="106"/>
        <v>0</v>
      </c>
      <c r="P786" s="220">
        <f t="shared" si="110"/>
        <v>2</v>
      </c>
      <c r="Q786" s="259">
        <v>0</v>
      </c>
      <c r="R786" s="179">
        <f t="shared" si="107"/>
        <v>0</v>
      </c>
      <c r="S786" s="222">
        <v>2</v>
      </c>
      <c r="T786" s="260">
        <v>0</v>
      </c>
      <c r="U786" s="182">
        <f t="shared" si="108"/>
        <v>0</v>
      </c>
      <c r="V786" s="179">
        <f t="shared" si="109"/>
        <v>0</v>
      </c>
    </row>
    <row r="787" spans="1:22" ht="27" customHeight="1" thickBot="1" x14ac:dyDescent="0.3">
      <c r="A787" s="194">
        <v>776</v>
      </c>
      <c r="B787" s="290" t="s">
        <v>1367</v>
      </c>
      <c r="C787" s="175" t="s">
        <v>1368</v>
      </c>
      <c r="D787" s="220">
        <v>10</v>
      </c>
      <c r="E787" s="191" t="s">
        <v>1715</v>
      </c>
      <c r="F787" s="272"/>
      <c r="G787" s="222">
        <v>5</v>
      </c>
      <c r="H787" s="273">
        <v>0</v>
      </c>
      <c r="I787" s="182">
        <f t="shared" si="104"/>
        <v>0</v>
      </c>
      <c r="J787" s="220">
        <f t="shared" si="102"/>
        <v>5</v>
      </c>
      <c r="K787" s="259">
        <v>0</v>
      </c>
      <c r="L787" s="179">
        <f t="shared" si="105"/>
        <v>0</v>
      </c>
      <c r="M787" s="222">
        <v>5</v>
      </c>
      <c r="N787" s="260">
        <v>0</v>
      </c>
      <c r="O787" s="182">
        <f t="shared" si="106"/>
        <v>0</v>
      </c>
      <c r="P787" s="220">
        <f t="shared" si="110"/>
        <v>5</v>
      </c>
      <c r="Q787" s="259">
        <v>0</v>
      </c>
      <c r="R787" s="179">
        <f t="shared" si="107"/>
        <v>0</v>
      </c>
      <c r="S787" s="222">
        <v>5</v>
      </c>
      <c r="T787" s="260">
        <v>0</v>
      </c>
      <c r="U787" s="182">
        <f t="shared" si="108"/>
        <v>0</v>
      </c>
      <c r="V787" s="179">
        <f t="shared" si="109"/>
        <v>0</v>
      </c>
    </row>
    <row r="788" spans="1:22" ht="15.75" thickBot="1" x14ac:dyDescent="0.3">
      <c r="A788" s="194">
        <v>777</v>
      </c>
      <c r="B788" s="291"/>
      <c r="C788" s="175" t="s">
        <v>1369</v>
      </c>
      <c r="D788" s="220">
        <v>25</v>
      </c>
      <c r="E788" s="191" t="s">
        <v>1715</v>
      </c>
      <c r="F788" s="272"/>
      <c r="G788" s="222">
        <v>5</v>
      </c>
      <c r="H788" s="273">
        <v>0</v>
      </c>
      <c r="I788" s="182">
        <f t="shared" si="104"/>
        <v>0</v>
      </c>
      <c r="J788" s="220">
        <f t="shared" si="102"/>
        <v>5</v>
      </c>
      <c r="K788" s="259">
        <v>0</v>
      </c>
      <c r="L788" s="179">
        <f t="shared" si="105"/>
        <v>0</v>
      </c>
      <c r="M788" s="222">
        <v>5</v>
      </c>
      <c r="N788" s="260">
        <v>0</v>
      </c>
      <c r="O788" s="182">
        <f t="shared" si="106"/>
        <v>0</v>
      </c>
      <c r="P788" s="220">
        <f t="shared" si="110"/>
        <v>5</v>
      </c>
      <c r="Q788" s="259">
        <v>0</v>
      </c>
      <c r="R788" s="179">
        <f t="shared" si="107"/>
        <v>0</v>
      </c>
      <c r="S788" s="222">
        <v>5</v>
      </c>
      <c r="T788" s="260">
        <v>0</v>
      </c>
      <c r="U788" s="182">
        <f t="shared" si="108"/>
        <v>0</v>
      </c>
      <c r="V788" s="179">
        <f t="shared" si="109"/>
        <v>0</v>
      </c>
    </row>
    <row r="789" spans="1:22" ht="24.75" thickBot="1" x14ac:dyDescent="0.3">
      <c r="A789" s="194">
        <v>778</v>
      </c>
      <c r="B789" s="291"/>
      <c r="C789" s="175" t="s">
        <v>1370</v>
      </c>
      <c r="D789" s="220">
        <v>25</v>
      </c>
      <c r="E789" s="191" t="s">
        <v>1715</v>
      </c>
      <c r="F789" s="272"/>
      <c r="G789" s="222">
        <v>5</v>
      </c>
      <c r="H789" s="273">
        <v>0</v>
      </c>
      <c r="I789" s="182">
        <f t="shared" si="104"/>
        <v>0</v>
      </c>
      <c r="J789" s="220">
        <f t="shared" si="102"/>
        <v>5</v>
      </c>
      <c r="K789" s="259">
        <v>0</v>
      </c>
      <c r="L789" s="179">
        <f t="shared" si="105"/>
        <v>0</v>
      </c>
      <c r="M789" s="222">
        <v>5</v>
      </c>
      <c r="N789" s="260">
        <v>0</v>
      </c>
      <c r="O789" s="182">
        <f t="shared" si="106"/>
        <v>0</v>
      </c>
      <c r="P789" s="220">
        <f t="shared" si="110"/>
        <v>5</v>
      </c>
      <c r="Q789" s="259">
        <v>0</v>
      </c>
      <c r="R789" s="179">
        <f t="shared" si="107"/>
        <v>0</v>
      </c>
      <c r="S789" s="222">
        <v>5</v>
      </c>
      <c r="T789" s="260">
        <v>0</v>
      </c>
      <c r="U789" s="182">
        <f t="shared" si="108"/>
        <v>0</v>
      </c>
      <c r="V789" s="179">
        <f t="shared" si="109"/>
        <v>0</v>
      </c>
    </row>
    <row r="790" spans="1:22" ht="15.75" thickBot="1" x14ac:dyDescent="0.3">
      <c r="A790" s="194">
        <v>779</v>
      </c>
      <c r="B790" s="291"/>
      <c r="C790" s="175" t="s">
        <v>1371</v>
      </c>
      <c r="D790" s="220">
        <v>25</v>
      </c>
      <c r="E790" s="191" t="s">
        <v>1715</v>
      </c>
      <c r="F790" s="272"/>
      <c r="G790" s="222">
        <v>5</v>
      </c>
      <c r="H790" s="273">
        <v>0</v>
      </c>
      <c r="I790" s="182">
        <f t="shared" si="104"/>
        <v>0</v>
      </c>
      <c r="J790" s="220">
        <f t="shared" si="102"/>
        <v>5</v>
      </c>
      <c r="K790" s="259">
        <v>0</v>
      </c>
      <c r="L790" s="179">
        <f t="shared" si="105"/>
        <v>0</v>
      </c>
      <c r="M790" s="222">
        <v>5</v>
      </c>
      <c r="N790" s="260">
        <v>0</v>
      </c>
      <c r="O790" s="182">
        <f t="shared" si="106"/>
        <v>0</v>
      </c>
      <c r="P790" s="220">
        <f t="shared" si="110"/>
        <v>5</v>
      </c>
      <c r="Q790" s="259">
        <v>0</v>
      </c>
      <c r="R790" s="179">
        <f t="shared" si="107"/>
        <v>0</v>
      </c>
      <c r="S790" s="222">
        <v>5</v>
      </c>
      <c r="T790" s="260">
        <v>0</v>
      </c>
      <c r="U790" s="182">
        <f t="shared" si="108"/>
        <v>0</v>
      </c>
      <c r="V790" s="179">
        <f t="shared" si="109"/>
        <v>0</v>
      </c>
    </row>
    <row r="791" spans="1:22" ht="24.75" thickBot="1" x14ac:dyDescent="0.3">
      <c r="A791" s="194">
        <v>780</v>
      </c>
      <c r="B791" s="291"/>
      <c r="C791" s="175" t="s">
        <v>1372</v>
      </c>
      <c r="D791" s="220">
        <v>25</v>
      </c>
      <c r="E791" s="191" t="s">
        <v>1715</v>
      </c>
      <c r="F791" s="272"/>
      <c r="G791" s="222">
        <v>2</v>
      </c>
      <c r="H791" s="273">
        <v>0</v>
      </c>
      <c r="I791" s="182">
        <f t="shared" si="104"/>
        <v>0</v>
      </c>
      <c r="J791" s="220">
        <f t="shared" si="102"/>
        <v>2</v>
      </c>
      <c r="K791" s="259">
        <v>0</v>
      </c>
      <c r="L791" s="179">
        <f t="shared" si="105"/>
        <v>0</v>
      </c>
      <c r="M791" s="222">
        <v>2</v>
      </c>
      <c r="N791" s="260">
        <v>0</v>
      </c>
      <c r="O791" s="182">
        <f t="shared" si="106"/>
        <v>0</v>
      </c>
      <c r="P791" s="220">
        <f t="shared" si="110"/>
        <v>2</v>
      </c>
      <c r="Q791" s="259">
        <v>0</v>
      </c>
      <c r="R791" s="179">
        <f t="shared" si="107"/>
        <v>0</v>
      </c>
      <c r="S791" s="222">
        <v>2</v>
      </c>
      <c r="T791" s="260">
        <v>0</v>
      </c>
      <c r="U791" s="182">
        <f t="shared" si="108"/>
        <v>0</v>
      </c>
      <c r="V791" s="179">
        <f t="shared" si="109"/>
        <v>0</v>
      </c>
    </row>
    <row r="792" spans="1:22" ht="24.75" thickBot="1" x14ac:dyDescent="0.3">
      <c r="A792" s="194">
        <v>781</v>
      </c>
      <c r="B792" s="291"/>
      <c r="C792" s="175" t="s">
        <v>1373</v>
      </c>
      <c r="D792" s="220">
        <v>10</v>
      </c>
      <c r="E792" s="191" t="s">
        <v>1715</v>
      </c>
      <c r="F792" s="272"/>
      <c r="G792" s="222">
        <v>2</v>
      </c>
      <c r="H792" s="273">
        <v>0</v>
      </c>
      <c r="I792" s="182">
        <f t="shared" si="104"/>
        <v>0</v>
      </c>
      <c r="J792" s="220">
        <f t="shared" si="102"/>
        <v>2</v>
      </c>
      <c r="K792" s="259">
        <v>0</v>
      </c>
      <c r="L792" s="179">
        <f t="shared" si="105"/>
        <v>0</v>
      </c>
      <c r="M792" s="222">
        <v>2</v>
      </c>
      <c r="N792" s="260">
        <v>0</v>
      </c>
      <c r="O792" s="182">
        <f t="shared" si="106"/>
        <v>0</v>
      </c>
      <c r="P792" s="220">
        <f t="shared" si="110"/>
        <v>2</v>
      </c>
      <c r="Q792" s="259">
        <v>0</v>
      </c>
      <c r="R792" s="179">
        <f t="shared" si="107"/>
        <v>0</v>
      </c>
      <c r="S792" s="222">
        <v>2</v>
      </c>
      <c r="T792" s="260">
        <v>0</v>
      </c>
      <c r="U792" s="182">
        <f t="shared" si="108"/>
        <v>0</v>
      </c>
      <c r="V792" s="179">
        <f t="shared" si="109"/>
        <v>0</v>
      </c>
    </row>
    <row r="793" spans="1:22" ht="24.75" thickBot="1" x14ac:dyDescent="0.3">
      <c r="A793" s="194">
        <v>782</v>
      </c>
      <c r="B793" s="291"/>
      <c r="C793" s="175" t="s">
        <v>1374</v>
      </c>
      <c r="D793" s="220">
        <v>10</v>
      </c>
      <c r="E793" s="191" t="s">
        <v>1715</v>
      </c>
      <c r="F793" s="272"/>
      <c r="G793" s="222">
        <v>2</v>
      </c>
      <c r="H793" s="273">
        <v>0</v>
      </c>
      <c r="I793" s="182">
        <f t="shared" si="104"/>
        <v>0</v>
      </c>
      <c r="J793" s="220">
        <f t="shared" si="102"/>
        <v>2</v>
      </c>
      <c r="K793" s="259">
        <v>0</v>
      </c>
      <c r="L793" s="179">
        <f t="shared" si="105"/>
        <v>0</v>
      </c>
      <c r="M793" s="222">
        <v>2</v>
      </c>
      <c r="N793" s="260">
        <v>0</v>
      </c>
      <c r="O793" s="182">
        <f t="shared" si="106"/>
        <v>0</v>
      </c>
      <c r="P793" s="220">
        <f t="shared" si="110"/>
        <v>2</v>
      </c>
      <c r="Q793" s="259">
        <v>0</v>
      </c>
      <c r="R793" s="179">
        <f t="shared" si="107"/>
        <v>0</v>
      </c>
      <c r="S793" s="222">
        <v>2</v>
      </c>
      <c r="T793" s="260">
        <v>0</v>
      </c>
      <c r="U793" s="182">
        <f t="shared" si="108"/>
        <v>0</v>
      </c>
      <c r="V793" s="179">
        <f t="shared" si="109"/>
        <v>0</v>
      </c>
    </row>
    <row r="794" spans="1:22" ht="24.75" thickBot="1" x14ac:dyDescent="0.3">
      <c r="A794" s="194">
        <v>783</v>
      </c>
      <c r="B794" s="292"/>
      <c r="C794" s="175" t="s">
        <v>1375</v>
      </c>
      <c r="D794" s="220">
        <v>10</v>
      </c>
      <c r="E794" s="191" t="s">
        <v>1715</v>
      </c>
      <c r="F794" s="272"/>
      <c r="G794" s="222">
        <v>2</v>
      </c>
      <c r="H794" s="273">
        <v>0</v>
      </c>
      <c r="I794" s="182">
        <f t="shared" si="104"/>
        <v>0</v>
      </c>
      <c r="J794" s="220">
        <f t="shared" si="102"/>
        <v>2</v>
      </c>
      <c r="K794" s="259">
        <v>0</v>
      </c>
      <c r="L794" s="179">
        <f t="shared" si="105"/>
        <v>0</v>
      </c>
      <c r="M794" s="222">
        <v>2</v>
      </c>
      <c r="N794" s="260">
        <v>0</v>
      </c>
      <c r="O794" s="182">
        <f t="shared" si="106"/>
        <v>0</v>
      </c>
      <c r="P794" s="220">
        <f t="shared" si="110"/>
        <v>2</v>
      </c>
      <c r="Q794" s="259">
        <v>0</v>
      </c>
      <c r="R794" s="179">
        <f t="shared" si="107"/>
        <v>0</v>
      </c>
      <c r="S794" s="222">
        <v>2</v>
      </c>
      <c r="T794" s="260">
        <v>0</v>
      </c>
      <c r="U794" s="182">
        <f t="shared" si="108"/>
        <v>0</v>
      </c>
      <c r="V794" s="179">
        <f t="shared" si="109"/>
        <v>0</v>
      </c>
    </row>
    <row r="795" spans="1:22" ht="15" customHeight="1" thickBot="1" x14ac:dyDescent="0.3">
      <c r="A795" s="194">
        <v>784</v>
      </c>
      <c r="B795" s="305" t="s">
        <v>1384</v>
      </c>
      <c r="C795" s="175" t="s">
        <v>1376</v>
      </c>
      <c r="D795" s="220">
        <v>10</v>
      </c>
      <c r="E795" s="191" t="s">
        <v>1715</v>
      </c>
      <c r="F795" s="272"/>
      <c r="G795" s="222">
        <v>5</v>
      </c>
      <c r="H795" s="273">
        <v>0</v>
      </c>
      <c r="I795" s="182">
        <f t="shared" si="104"/>
        <v>0</v>
      </c>
      <c r="J795" s="220">
        <f t="shared" si="102"/>
        <v>5</v>
      </c>
      <c r="K795" s="259">
        <v>0</v>
      </c>
      <c r="L795" s="179">
        <f t="shared" si="105"/>
        <v>0</v>
      </c>
      <c r="M795" s="222">
        <v>5</v>
      </c>
      <c r="N795" s="260">
        <v>0</v>
      </c>
      <c r="O795" s="182">
        <f t="shared" si="106"/>
        <v>0</v>
      </c>
      <c r="P795" s="220">
        <f t="shared" si="110"/>
        <v>5</v>
      </c>
      <c r="Q795" s="259">
        <v>0</v>
      </c>
      <c r="R795" s="179">
        <f t="shared" si="107"/>
        <v>0</v>
      </c>
      <c r="S795" s="222">
        <v>5</v>
      </c>
      <c r="T795" s="260">
        <v>0</v>
      </c>
      <c r="U795" s="182">
        <f t="shared" si="108"/>
        <v>0</v>
      </c>
      <c r="V795" s="179">
        <f t="shared" si="109"/>
        <v>0</v>
      </c>
    </row>
    <row r="796" spans="1:22" ht="15.75" thickBot="1" x14ac:dyDescent="0.3">
      <c r="A796" s="194">
        <v>785</v>
      </c>
      <c r="B796" s="306"/>
      <c r="C796" s="175" t="s">
        <v>1377</v>
      </c>
      <c r="D796" s="220">
        <v>25</v>
      </c>
      <c r="E796" s="191" t="s">
        <v>1715</v>
      </c>
      <c r="F796" s="272"/>
      <c r="G796" s="222">
        <v>5</v>
      </c>
      <c r="H796" s="273">
        <v>0</v>
      </c>
      <c r="I796" s="182">
        <f t="shared" si="104"/>
        <v>0</v>
      </c>
      <c r="J796" s="220">
        <f t="shared" si="102"/>
        <v>5</v>
      </c>
      <c r="K796" s="259">
        <v>0</v>
      </c>
      <c r="L796" s="179">
        <f t="shared" si="105"/>
        <v>0</v>
      </c>
      <c r="M796" s="222">
        <v>5</v>
      </c>
      <c r="N796" s="260">
        <v>0</v>
      </c>
      <c r="O796" s="182">
        <f t="shared" si="106"/>
        <v>0</v>
      </c>
      <c r="P796" s="220">
        <f t="shared" si="110"/>
        <v>5</v>
      </c>
      <c r="Q796" s="259">
        <v>0</v>
      </c>
      <c r="R796" s="179">
        <f t="shared" si="107"/>
        <v>0</v>
      </c>
      <c r="S796" s="222">
        <v>5</v>
      </c>
      <c r="T796" s="260">
        <v>0</v>
      </c>
      <c r="U796" s="182">
        <f t="shared" si="108"/>
        <v>0</v>
      </c>
      <c r="V796" s="179">
        <f t="shared" si="109"/>
        <v>0</v>
      </c>
    </row>
    <row r="797" spans="1:22" ht="15.75" thickBot="1" x14ac:dyDescent="0.3">
      <c r="A797" s="194">
        <v>786</v>
      </c>
      <c r="B797" s="306"/>
      <c r="C797" s="175" t="s">
        <v>1378</v>
      </c>
      <c r="D797" s="220">
        <v>25</v>
      </c>
      <c r="E797" s="191" t="s">
        <v>1715</v>
      </c>
      <c r="F797" s="272"/>
      <c r="G797" s="222">
        <v>5</v>
      </c>
      <c r="H797" s="273">
        <v>0</v>
      </c>
      <c r="I797" s="182">
        <f t="shared" si="104"/>
        <v>0</v>
      </c>
      <c r="J797" s="220">
        <f t="shared" si="102"/>
        <v>5</v>
      </c>
      <c r="K797" s="259">
        <v>0</v>
      </c>
      <c r="L797" s="179">
        <f t="shared" si="105"/>
        <v>0</v>
      </c>
      <c r="M797" s="222">
        <v>5</v>
      </c>
      <c r="N797" s="260">
        <v>0</v>
      </c>
      <c r="O797" s="182">
        <f t="shared" si="106"/>
        <v>0</v>
      </c>
      <c r="P797" s="220">
        <f t="shared" si="110"/>
        <v>5</v>
      </c>
      <c r="Q797" s="259">
        <v>0</v>
      </c>
      <c r="R797" s="179">
        <f t="shared" si="107"/>
        <v>0</v>
      </c>
      <c r="S797" s="222">
        <v>5</v>
      </c>
      <c r="T797" s="260">
        <v>0</v>
      </c>
      <c r="U797" s="182">
        <f t="shared" si="108"/>
        <v>0</v>
      </c>
      <c r="V797" s="179">
        <f t="shared" si="109"/>
        <v>0</v>
      </c>
    </row>
    <row r="798" spans="1:22" ht="15.75" thickBot="1" x14ac:dyDescent="0.3">
      <c r="A798" s="194">
        <v>787</v>
      </c>
      <c r="B798" s="306"/>
      <c r="C798" s="175" t="s">
        <v>1379</v>
      </c>
      <c r="D798" s="220">
        <v>25</v>
      </c>
      <c r="E798" s="191" t="s">
        <v>1715</v>
      </c>
      <c r="F798" s="272"/>
      <c r="G798" s="222">
        <v>5</v>
      </c>
      <c r="H798" s="273">
        <v>0</v>
      </c>
      <c r="I798" s="182">
        <f t="shared" si="104"/>
        <v>0</v>
      </c>
      <c r="J798" s="220">
        <f t="shared" si="102"/>
        <v>5</v>
      </c>
      <c r="K798" s="259">
        <v>0</v>
      </c>
      <c r="L798" s="179">
        <f t="shared" si="105"/>
        <v>0</v>
      </c>
      <c r="M798" s="222">
        <v>5</v>
      </c>
      <c r="N798" s="260">
        <v>0</v>
      </c>
      <c r="O798" s="182">
        <f t="shared" si="106"/>
        <v>0</v>
      </c>
      <c r="P798" s="220">
        <f t="shared" si="110"/>
        <v>5</v>
      </c>
      <c r="Q798" s="259">
        <v>0</v>
      </c>
      <c r="R798" s="179">
        <f t="shared" si="107"/>
        <v>0</v>
      </c>
      <c r="S798" s="222">
        <v>5</v>
      </c>
      <c r="T798" s="260">
        <v>0</v>
      </c>
      <c r="U798" s="182">
        <f t="shared" si="108"/>
        <v>0</v>
      </c>
      <c r="V798" s="179">
        <f t="shared" si="109"/>
        <v>0</v>
      </c>
    </row>
    <row r="799" spans="1:22" ht="15.75" thickBot="1" x14ac:dyDescent="0.3">
      <c r="A799" s="194">
        <v>788</v>
      </c>
      <c r="B799" s="306"/>
      <c r="C799" s="175" t="s">
        <v>1380</v>
      </c>
      <c r="D799" s="220">
        <v>25</v>
      </c>
      <c r="E799" s="191" t="s">
        <v>1715</v>
      </c>
      <c r="F799" s="272"/>
      <c r="G799" s="222">
        <v>2</v>
      </c>
      <c r="H799" s="273">
        <v>0</v>
      </c>
      <c r="I799" s="182">
        <f t="shared" si="104"/>
        <v>0</v>
      </c>
      <c r="J799" s="220">
        <f t="shared" si="102"/>
        <v>2</v>
      </c>
      <c r="K799" s="259">
        <v>0</v>
      </c>
      <c r="L799" s="179">
        <f t="shared" si="105"/>
        <v>0</v>
      </c>
      <c r="M799" s="222">
        <v>2</v>
      </c>
      <c r="N799" s="260">
        <v>0</v>
      </c>
      <c r="O799" s="182">
        <f t="shared" si="106"/>
        <v>0</v>
      </c>
      <c r="P799" s="220">
        <f t="shared" si="110"/>
        <v>2</v>
      </c>
      <c r="Q799" s="259">
        <v>0</v>
      </c>
      <c r="R799" s="179">
        <f t="shared" si="107"/>
        <v>0</v>
      </c>
      <c r="S799" s="222">
        <v>2</v>
      </c>
      <c r="T799" s="260">
        <v>0</v>
      </c>
      <c r="U799" s="182">
        <f t="shared" si="108"/>
        <v>0</v>
      </c>
      <c r="V799" s="179">
        <f t="shared" si="109"/>
        <v>0</v>
      </c>
    </row>
    <row r="800" spans="1:22" ht="15.75" thickBot="1" x14ac:dyDescent="0.3">
      <c r="A800" s="194">
        <v>789</v>
      </c>
      <c r="B800" s="306"/>
      <c r="C800" s="175" t="s">
        <v>1381</v>
      </c>
      <c r="D800" s="220">
        <v>10</v>
      </c>
      <c r="E800" s="191" t="s">
        <v>1715</v>
      </c>
      <c r="F800" s="272"/>
      <c r="G800" s="222">
        <v>2</v>
      </c>
      <c r="H800" s="273">
        <v>0</v>
      </c>
      <c r="I800" s="182">
        <f t="shared" si="104"/>
        <v>0</v>
      </c>
      <c r="J800" s="220">
        <f t="shared" si="102"/>
        <v>2</v>
      </c>
      <c r="K800" s="259">
        <v>0</v>
      </c>
      <c r="L800" s="179">
        <f t="shared" si="105"/>
        <v>0</v>
      </c>
      <c r="M800" s="222">
        <v>2</v>
      </c>
      <c r="N800" s="260">
        <v>0</v>
      </c>
      <c r="O800" s="182">
        <f t="shared" si="106"/>
        <v>0</v>
      </c>
      <c r="P800" s="220">
        <f t="shared" si="110"/>
        <v>2</v>
      </c>
      <c r="Q800" s="259">
        <v>0</v>
      </c>
      <c r="R800" s="179">
        <f t="shared" si="107"/>
        <v>0</v>
      </c>
      <c r="S800" s="222">
        <v>2</v>
      </c>
      <c r="T800" s="260">
        <v>0</v>
      </c>
      <c r="U800" s="182">
        <f t="shared" si="108"/>
        <v>0</v>
      </c>
      <c r="V800" s="179">
        <f t="shared" si="109"/>
        <v>0</v>
      </c>
    </row>
    <row r="801" spans="1:22" ht="15.75" thickBot="1" x14ac:dyDescent="0.3">
      <c r="A801" s="194">
        <v>790</v>
      </c>
      <c r="B801" s="306"/>
      <c r="C801" s="175" t="s">
        <v>1382</v>
      </c>
      <c r="D801" s="220">
        <v>10</v>
      </c>
      <c r="E801" s="191" t="s">
        <v>1715</v>
      </c>
      <c r="F801" s="272"/>
      <c r="G801" s="222">
        <v>2</v>
      </c>
      <c r="H801" s="273">
        <v>0</v>
      </c>
      <c r="I801" s="182">
        <f t="shared" si="104"/>
        <v>0</v>
      </c>
      <c r="J801" s="220">
        <f t="shared" si="102"/>
        <v>2</v>
      </c>
      <c r="K801" s="259">
        <v>0</v>
      </c>
      <c r="L801" s="179">
        <f t="shared" si="105"/>
        <v>0</v>
      </c>
      <c r="M801" s="222">
        <v>2</v>
      </c>
      <c r="N801" s="260">
        <v>0</v>
      </c>
      <c r="O801" s="182">
        <f t="shared" si="106"/>
        <v>0</v>
      </c>
      <c r="P801" s="220">
        <f t="shared" si="110"/>
        <v>2</v>
      </c>
      <c r="Q801" s="259">
        <v>0</v>
      </c>
      <c r="R801" s="179">
        <f t="shared" si="107"/>
        <v>0</v>
      </c>
      <c r="S801" s="222">
        <v>2</v>
      </c>
      <c r="T801" s="260">
        <v>0</v>
      </c>
      <c r="U801" s="182">
        <f t="shared" si="108"/>
        <v>0</v>
      </c>
      <c r="V801" s="179">
        <f t="shared" si="109"/>
        <v>0</v>
      </c>
    </row>
    <row r="802" spans="1:22" ht="15.75" thickBot="1" x14ac:dyDescent="0.3">
      <c r="A802" s="194">
        <v>791</v>
      </c>
      <c r="B802" s="307"/>
      <c r="C802" s="175" t="s">
        <v>1383</v>
      </c>
      <c r="D802" s="220">
        <v>10</v>
      </c>
      <c r="E802" s="191" t="s">
        <v>1715</v>
      </c>
      <c r="F802" s="272"/>
      <c r="G802" s="222">
        <v>2</v>
      </c>
      <c r="H802" s="273">
        <v>0</v>
      </c>
      <c r="I802" s="182">
        <f t="shared" si="104"/>
        <v>0</v>
      </c>
      <c r="J802" s="220">
        <f t="shared" si="102"/>
        <v>2</v>
      </c>
      <c r="K802" s="259">
        <v>0</v>
      </c>
      <c r="L802" s="179">
        <f t="shared" si="105"/>
        <v>0</v>
      </c>
      <c r="M802" s="222">
        <v>2</v>
      </c>
      <c r="N802" s="260">
        <v>0</v>
      </c>
      <c r="O802" s="182">
        <f t="shared" si="106"/>
        <v>0</v>
      </c>
      <c r="P802" s="220">
        <f t="shared" si="110"/>
        <v>2</v>
      </c>
      <c r="Q802" s="259">
        <v>0</v>
      </c>
      <c r="R802" s="179">
        <f t="shared" si="107"/>
        <v>0</v>
      </c>
      <c r="S802" s="222">
        <v>2</v>
      </c>
      <c r="T802" s="260">
        <v>0</v>
      </c>
      <c r="U802" s="182">
        <f t="shared" si="108"/>
        <v>0</v>
      </c>
      <c r="V802" s="179">
        <f t="shared" si="109"/>
        <v>0</v>
      </c>
    </row>
    <row r="803" spans="1:22" ht="15" customHeight="1" thickBot="1" x14ac:dyDescent="0.3">
      <c r="A803" s="194">
        <v>792</v>
      </c>
      <c r="B803" s="305" t="s">
        <v>1385</v>
      </c>
      <c r="C803" s="175" t="s">
        <v>1386</v>
      </c>
      <c r="D803" s="220">
        <v>10</v>
      </c>
      <c r="E803" s="191" t="s">
        <v>1715</v>
      </c>
      <c r="F803" s="272"/>
      <c r="G803" s="222">
        <v>5</v>
      </c>
      <c r="H803" s="273">
        <v>0</v>
      </c>
      <c r="I803" s="182">
        <f t="shared" si="104"/>
        <v>0</v>
      </c>
      <c r="J803" s="220">
        <f t="shared" si="102"/>
        <v>5</v>
      </c>
      <c r="K803" s="259">
        <v>0</v>
      </c>
      <c r="L803" s="179">
        <f t="shared" si="105"/>
        <v>0</v>
      </c>
      <c r="M803" s="222">
        <v>5</v>
      </c>
      <c r="N803" s="260">
        <v>0</v>
      </c>
      <c r="O803" s="182">
        <f t="shared" si="106"/>
        <v>0</v>
      </c>
      <c r="P803" s="220">
        <f t="shared" si="110"/>
        <v>5</v>
      </c>
      <c r="Q803" s="259">
        <v>0</v>
      </c>
      <c r="R803" s="179">
        <f t="shared" si="107"/>
        <v>0</v>
      </c>
      <c r="S803" s="222">
        <v>5</v>
      </c>
      <c r="T803" s="260">
        <v>0</v>
      </c>
      <c r="U803" s="182">
        <f t="shared" si="108"/>
        <v>0</v>
      </c>
      <c r="V803" s="179">
        <f t="shared" si="109"/>
        <v>0</v>
      </c>
    </row>
    <row r="804" spans="1:22" ht="15.75" thickBot="1" x14ac:dyDescent="0.3">
      <c r="A804" s="194">
        <v>793</v>
      </c>
      <c r="B804" s="306"/>
      <c r="C804" s="175" t="s">
        <v>1387</v>
      </c>
      <c r="D804" s="220">
        <v>25</v>
      </c>
      <c r="E804" s="191" t="s">
        <v>1715</v>
      </c>
      <c r="F804" s="272"/>
      <c r="G804" s="222">
        <v>5</v>
      </c>
      <c r="H804" s="273">
        <v>0</v>
      </c>
      <c r="I804" s="182">
        <f t="shared" si="104"/>
        <v>0</v>
      </c>
      <c r="J804" s="220">
        <f t="shared" si="102"/>
        <v>5</v>
      </c>
      <c r="K804" s="259">
        <v>0</v>
      </c>
      <c r="L804" s="179">
        <f t="shared" si="105"/>
        <v>0</v>
      </c>
      <c r="M804" s="222">
        <v>5</v>
      </c>
      <c r="N804" s="260">
        <v>0</v>
      </c>
      <c r="O804" s="182">
        <f t="shared" si="106"/>
        <v>0</v>
      </c>
      <c r="P804" s="220">
        <f t="shared" si="110"/>
        <v>5</v>
      </c>
      <c r="Q804" s="259">
        <v>0</v>
      </c>
      <c r="R804" s="179">
        <f t="shared" si="107"/>
        <v>0</v>
      </c>
      <c r="S804" s="222">
        <v>5</v>
      </c>
      <c r="T804" s="260">
        <v>0</v>
      </c>
      <c r="U804" s="182">
        <f t="shared" si="108"/>
        <v>0</v>
      </c>
      <c r="V804" s="179">
        <f t="shared" si="109"/>
        <v>0</v>
      </c>
    </row>
    <row r="805" spans="1:22" ht="15.75" thickBot="1" x14ac:dyDescent="0.3">
      <c r="A805" s="194">
        <v>794</v>
      </c>
      <c r="B805" s="306"/>
      <c r="C805" s="175" t="s">
        <v>1388</v>
      </c>
      <c r="D805" s="220">
        <v>25</v>
      </c>
      <c r="E805" s="191" t="s">
        <v>1715</v>
      </c>
      <c r="F805" s="272"/>
      <c r="G805" s="222">
        <v>5</v>
      </c>
      <c r="H805" s="273">
        <v>0</v>
      </c>
      <c r="I805" s="182">
        <f t="shared" si="104"/>
        <v>0</v>
      </c>
      <c r="J805" s="220">
        <f t="shared" si="102"/>
        <v>5</v>
      </c>
      <c r="K805" s="259">
        <v>0</v>
      </c>
      <c r="L805" s="179">
        <f t="shared" si="105"/>
        <v>0</v>
      </c>
      <c r="M805" s="222">
        <v>5</v>
      </c>
      <c r="N805" s="260">
        <v>0</v>
      </c>
      <c r="O805" s="182">
        <f t="shared" si="106"/>
        <v>0</v>
      </c>
      <c r="P805" s="220">
        <f t="shared" si="110"/>
        <v>5</v>
      </c>
      <c r="Q805" s="259">
        <v>0</v>
      </c>
      <c r="R805" s="179">
        <f t="shared" si="107"/>
        <v>0</v>
      </c>
      <c r="S805" s="222">
        <v>5</v>
      </c>
      <c r="T805" s="260">
        <v>0</v>
      </c>
      <c r="U805" s="182">
        <f t="shared" si="108"/>
        <v>0</v>
      </c>
      <c r="V805" s="179">
        <f t="shared" si="109"/>
        <v>0</v>
      </c>
    </row>
    <row r="806" spans="1:22" ht="15.75" thickBot="1" x14ac:dyDescent="0.3">
      <c r="A806" s="194">
        <v>795</v>
      </c>
      <c r="B806" s="306"/>
      <c r="C806" s="175" t="s">
        <v>1389</v>
      </c>
      <c r="D806" s="220">
        <v>25</v>
      </c>
      <c r="E806" s="191" t="s">
        <v>1715</v>
      </c>
      <c r="F806" s="272"/>
      <c r="G806" s="222">
        <v>5</v>
      </c>
      <c r="H806" s="273">
        <v>0</v>
      </c>
      <c r="I806" s="182">
        <f t="shared" si="104"/>
        <v>0</v>
      </c>
      <c r="J806" s="220">
        <f t="shared" si="102"/>
        <v>5</v>
      </c>
      <c r="K806" s="259">
        <v>0</v>
      </c>
      <c r="L806" s="179">
        <f t="shared" si="105"/>
        <v>0</v>
      </c>
      <c r="M806" s="222">
        <v>5</v>
      </c>
      <c r="N806" s="260">
        <v>0</v>
      </c>
      <c r="O806" s="182">
        <f t="shared" si="106"/>
        <v>0</v>
      </c>
      <c r="P806" s="220">
        <f t="shared" si="110"/>
        <v>5</v>
      </c>
      <c r="Q806" s="259">
        <v>0</v>
      </c>
      <c r="R806" s="179">
        <f t="shared" si="107"/>
        <v>0</v>
      </c>
      <c r="S806" s="222">
        <v>5</v>
      </c>
      <c r="T806" s="260">
        <v>0</v>
      </c>
      <c r="U806" s="182">
        <f t="shared" si="108"/>
        <v>0</v>
      </c>
      <c r="V806" s="179">
        <f t="shared" si="109"/>
        <v>0</v>
      </c>
    </row>
    <row r="807" spans="1:22" ht="15.75" thickBot="1" x14ac:dyDescent="0.3">
      <c r="A807" s="194">
        <v>796</v>
      </c>
      <c r="B807" s="306"/>
      <c r="C807" s="175" t="s">
        <v>1390</v>
      </c>
      <c r="D807" s="220">
        <v>25</v>
      </c>
      <c r="E807" s="191" t="s">
        <v>1715</v>
      </c>
      <c r="F807" s="272"/>
      <c r="G807" s="222">
        <v>2</v>
      </c>
      <c r="H807" s="273">
        <v>0</v>
      </c>
      <c r="I807" s="182">
        <f t="shared" si="104"/>
        <v>0</v>
      </c>
      <c r="J807" s="220">
        <f t="shared" si="102"/>
        <v>2</v>
      </c>
      <c r="K807" s="259">
        <v>0</v>
      </c>
      <c r="L807" s="179">
        <f t="shared" si="105"/>
        <v>0</v>
      </c>
      <c r="M807" s="222">
        <v>2</v>
      </c>
      <c r="N807" s="260">
        <v>0</v>
      </c>
      <c r="O807" s="182">
        <f t="shared" si="106"/>
        <v>0</v>
      </c>
      <c r="P807" s="220">
        <f t="shared" si="110"/>
        <v>2</v>
      </c>
      <c r="Q807" s="259">
        <v>0</v>
      </c>
      <c r="R807" s="179">
        <f t="shared" si="107"/>
        <v>0</v>
      </c>
      <c r="S807" s="222">
        <v>2</v>
      </c>
      <c r="T807" s="260">
        <v>0</v>
      </c>
      <c r="U807" s="182">
        <f t="shared" si="108"/>
        <v>0</v>
      </c>
      <c r="V807" s="179">
        <f t="shared" si="109"/>
        <v>0</v>
      </c>
    </row>
    <row r="808" spans="1:22" ht="15.75" thickBot="1" x14ac:dyDescent="0.3">
      <c r="A808" s="194">
        <v>797</v>
      </c>
      <c r="B808" s="306"/>
      <c r="C808" s="175" t="s">
        <v>1391</v>
      </c>
      <c r="D808" s="220">
        <v>10</v>
      </c>
      <c r="E808" s="191" t="s">
        <v>1715</v>
      </c>
      <c r="F808" s="272"/>
      <c r="G808" s="222">
        <v>2</v>
      </c>
      <c r="H808" s="273">
        <v>0</v>
      </c>
      <c r="I808" s="182">
        <f t="shared" si="104"/>
        <v>0</v>
      </c>
      <c r="J808" s="220">
        <f t="shared" si="102"/>
        <v>2</v>
      </c>
      <c r="K808" s="259">
        <v>0</v>
      </c>
      <c r="L808" s="179">
        <f t="shared" si="105"/>
        <v>0</v>
      </c>
      <c r="M808" s="222">
        <v>2</v>
      </c>
      <c r="N808" s="260">
        <v>0</v>
      </c>
      <c r="O808" s="182">
        <f t="shared" si="106"/>
        <v>0</v>
      </c>
      <c r="P808" s="220">
        <f t="shared" si="110"/>
        <v>2</v>
      </c>
      <c r="Q808" s="259">
        <v>0</v>
      </c>
      <c r="R808" s="179">
        <f t="shared" si="107"/>
        <v>0</v>
      </c>
      <c r="S808" s="222">
        <v>2</v>
      </c>
      <c r="T808" s="260">
        <v>0</v>
      </c>
      <c r="U808" s="182">
        <f t="shared" si="108"/>
        <v>0</v>
      </c>
      <c r="V808" s="179">
        <f t="shared" si="109"/>
        <v>0</v>
      </c>
    </row>
    <row r="809" spans="1:22" ht="15.75" thickBot="1" x14ac:dyDescent="0.3">
      <c r="A809" s="194">
        <v>798</v>
      </c>
      <c r="B809" s="306"/>
      <c r="C809" s="175" t="s">
        <v>1392</v>
      </c>
      <c r="D809" s="220">
        <v>10</v>
      </c>
      <c r="E809" s="191" t="s">
        <v>1715</v>
      </c>
      <c r="F809" s="272"/>
      <c r="G809" s="222">
        <v>2</v>
      </c>
      <c r="H809" s="273">
        <v>0</v>
      </c>
      <c r="I809" s="182">
        <f t="shared" si="104"/>
        <v>0</v>
      </c>
      <c r="J809" s="220">
        <f t="shared" si="102"/>
        <v>2</v>
      </c>
      <c r="K809" s="259">
        <v>0</v>
      </c>
      <c r="L809" s="179">
        <f t="shared" si="105"/>
        <v>0</v>
      </c>
      <c r="M809" s="222">
        <v>2</v>
      </c>
      <c r="N809" s="260">
        <v>0</v>
      </c>
      <c r="O809" s="182">
        <f t="shared" si="106"/>
        <v>0</v>
      </c>
      <c r="P809" s="220">
        <f t="shared" si="110"/>
        <v>2</v>
      </c>
      <c r="Q809" s="259">
        <v>0</v>
      </c>
      <c r="R809" s="179">
        <f t="shared" si="107"/>
        <v>0</v>
      </c>
      <c r="S809" s="222">
        <v>2</v>
      </c>
      <c r="T809" s="260">
        <v>0</v>
      </c>
      <c r="U809" s="182">
        <f t="shared" si="108"/>
        <v>0</v>
      </c>
      <c r="V809" s="179">
        <f t="shared" si="109"/>
        <v>0</v>
      </c>
    </row>
    <row r="810" spans="1:22" ht="15.75" thickBot="1" x14ac:dyDescent="0.3">
      <c r="A810" s="194">
        <v>799</v>
      </c>
      <c r="B810" s="307"/>
      <c r="C810" s="175" t="s">
        <v>1393</v>
      </c>
      <c r="D810" s="220">
        <v>10</v>
      </c>
      <c r="E810" s="191" t="s">
        <v>1715</v>
      </c>
      <c r="F810" s="272"/>
      <c r="G810" s="222">
        <v>2</v>
      </c>
      <c r="H810" s="273">
        <v>0</v>
      </c>
      <c r="I810" s="182">
        <f t="shared" ref="I810:I834" si="111">H810*G810</f>
        <v>0</v>
      </c>
      <c r="J810" s="220">
        <f t="shared" si="102"/>
        <v>2</v>
      </c>
      <c r="K810" s="259">
        <v>0</v>
      </c>
      <c r="L810" s="179">
        <f t="shared" ref="L810:L834" si="112">K810*J810</f>
        <v>0</v>
      </c>
      <c r="M810" s="222">
        <v>2</v>
      </c>
      <c r="N810" s="260">
        <v>0</v>
      </c>
      <c r="O810" s="182">
        <f t="shared" ref="O810:O834" si="113">N810*M810</f>
        <v>0</v>
      </c>
      <c r="P810" s="220">
        <f t="shared" si="110"/>
        <v>2</v>
      </c>
      <c r="Q810" s="259">
        <v>0</v>
      </c>
      <c r="R810" s="179">
        <f t="shared" ref="R810:R834" si="114">Q810*P810</f>
        <v>0</v>
      </c>
      <c r="S810" s="222">
        <v>2</v>
      </c>
      <c r="T810" s="260">
        <v>0</v>
      </c>
      <c r="U810" s="182">
        <f t="shared" ref="U810:U834" si="115">T810*S810</f>
        <v>0</v>
      </c>
      <c r="V810" s="179">
        <f t="shared" ref="V810:V834" si="116">U810+R810+O810+L810+I810</f>
        <v>0</v>
      </c>
    </row>
    <row r="811" spans="1:22" ht="14.25" customHeight="1" thickBot="1" x14ac:dyDescent="0.3">
      <c r="A811" s="194">
        <v>800</v>
      </c>
      <c r="B811" s="308" t="s">
        <v>1402</v>
      </c>
      <c r="C811" s="175" t="s">
        <v>1394</v>
      </c>
      <c r="D811" s="220">
        <v>10</v>
      </c>
      <c r="E811" s="191" t="s">
        <v>1715</v>
      </c>
      <c r="F811" s="272"/>
      <c r="G811" s="222">
        <v>5</v>
      </c>
      <c r="H811" s="273">
        <v>0</v>
      </c>
      <c r="I811" s="182">
        <f t="shared" si="111"/>
        <v>0</v>
      </c>
      <c r="J811" s="220">
        <f t="shared" ref="J811:J834" si="117">M811</f>
        <v>5</v>
      </c>
      <c r="K811" s="259">
        <v>0</v>
      </c>
      <c r="L811" s="179">
        <f t="shared" si="112"/>
        <v>0</v>
      </c>
      <c r="M811" s="222">
        <v>5</v>
      </c>
      <c r="N811" s="260">
        <v>0</v>
      </c>
      <c r="O811" s="182">
        <f t="shared" si="113"/>
        <v>0</v>
      </c>
      <c r="P811" s="220">
        <f t="shared" ref="P811:P834" si="118">S811</f>
        <v>5</v>
      </c>
      <c r="Q811" s="259">
        <v>0</v>
      </c>
      <c r="R811" s="179">
        <f t="shared" si="114"/>
        <v>0</v>
      </c>
      <c r="S811" s="222">
        <v>5</v>
      </c>
      <c r="T811" s="260">
        <v>0</v>
      </c>
      <c r="U811" s="182">
        <f t="shared" si="115"/>
        <v>0</v>
      </c>
      <c r="V811" s="179">
        <f t="shared" si="116"/>
        <v>0</v>
      </c>
    </row>
    <row r="812" spans="1:22" ht="15.75" thickBot="1" x14ac:dyDescent="0.3">
      <c r="A812" s="194">
        <v>801</v>
      </c>
      <c r="B812" s="309"/>
      <c r="C812" s="175" t="s">
        <v>1395</v>
      </c>
      <c r="D812" s="220">
        <v>25</v>
      </c>
      <c r="E812" s="191" t="s">
        <v>1715</v>
      </c>
      <c r="F812" s="272"/>
      <c r="G812" s="222">
        <v>5</v>
      </c>
      <c r="H812" s="273">
        <v>0</v>
      </c>
      <c r="I812" s="182">
        <f t="shared" si="111"/>
        <v>0</v>
      </c>
      <c r="J812" s="220">
        <f t="shared" si="117"/>
        <v>5</v>
      </c>
      <c r="K812" s="259">
        <v>0</v>
      </c>
      <c r="L812" s="179">
        <f t="shared" si="112"/>
        <v>0</v>
      </c>
      <c r="M812" s="222">
        <v>5</v>
      </c>
      <c r="N812" s="260">
        <v>0</v>
      </c>
      <c r="O812" s="182">
        <f t="shared" si="113"/>
        <v>0</v>
      </c>
      <c r="P812" s="220">
        <f t="shared" si="118"/>
        <v>5</v>
      </c>
      <c r="Q812" s="259">
        <v>0</v>
      </c>
      <c r="R812" s="179">
        <f t="shared" si="114"/>
        <v>0</v>
      </c>
      <c r="S812" s="222">
        <v>5</v>
      </c>
      <c r="T812" s="260">
        <v>0</v>
      </c>
      <c r="U812" s="182">
        <f t="shared" si="115"/>
        <v>0</v>
      </c>
      <c r="V812" s="179">
        <f t="shared" si="116"/>
        <v>0</v>
      </c>
    </row>
    <row r="813" spans="1:22" ht="15.75" thickBot="1" x14ac:dyDescent="0.3">
      <c r="A813" s="194">
        <v>802</v>
      </c>
      <c r="B813" s="309"/>
      <c r="C813" s="175" t="s">
        <v>1396</v>
      </c>
      <c r="D813" s="220">
        <v>25</v>
      </c>
      <c r="E813" s="191" t="s">
        <v>1715</v>
      </c>
      <c r="F813" s="272"/>
      <c r="G813" s="222">
        <v>5</v>
      </c>
      <c r="H813" s="273">
        <v>0</v>
      </c>
      <c r="I813" s="182">
        <f t="shared" si="111"/>
        <v>0</v>
      </c>
      <c r="J813" s="220">
        <f t="shared" si="117"/>
        <v>5</v>
      </c>
      <c r="K813" s="259">
        <v>0</v>
      </c>
      <c r="L813" s="179">
        <f t="shared" si="112"/>
        <v>0</v>
      </c>
      <c r="M813" s="222">
        <v>5</v>
      </c>
      <c r="N813" s="260">
        <v>0</v>
      </c>
      <c r="O813" s="182">
        <f t="shared" si="113"/>
        <v>0</v>
      </c>
      <c r="P813" s="220">
        <f t="shared" si="118"/>
        <v>5</v>
      </c>
      <c r="Q813" s="259">
        <v>0</v>
      </c>
      <c r="R813" s="179">
        <f t="shared" si="114"/>
        <v>0</v>
      </c>
      <c r="S813" s="222">
        <v>5</v>
      </c>
      <c r="T813" s="260">
        <v>0</v>
      </c>
      <c r="U813" s="182">
        <f t="shared" si="115"/>
        <v>0</v>
      </c>
      <c r="V813" s="179">
        <f t="shared" si="116"/>
        <v>0</v>
      </c>
    </row>
    <row r="814" spans="1:22" ht="15.75" thickBot="1" x14ac:dyDescent="0.3">
      <c r="A814" s="194">
        <v>803</v>
      </c>
      <c r="B814" s="309"/>
      <c r="C814" s="175" t="s">
        <v>1397</v>
      </c>
      <c r="D814" s="220">
        <v>25</v>
      </c>
      <c r="E814" s="191" t="s">
        <v>1715</v>
      </c>
      <c r="F814" s="272"/>
      <c r="G814" s="222">
        <v>5</v>
      </c>
      <c r="H814" s="273">
        <v>0</v>
      </c>
      <c r="I814" s="182">
        <f t="shared" si="111"/>
        <v>0</v>
      </c>
      <c r="J814" s="220">
        <f t="shared" si="117"/>
        <v>5</v>
      </c>
      <c r="K814" s="259">
        <v>0</v>
      </c>
      <c r="L814" s="179">
        <f t="shared" si="112"/>
        <v>0</v>
      </c>
      <c r="M814" s="222">
        <v>5</v>
      </c>
      <c r="N814" s="260">
        <v>0</v>
      </c>
      <c r="O814" s="182">
        <f t="shared" si="113"/>
        <v>0</v>
      </c>
      <c r="P814" s="220">
        <f t="shared" si="118"/>
        <v>5</v>
      </c>
      <c r="Q814" s="259">
        <v>0</v>
      </c>
      <c r="R814" s="179">
        <f t="shared" si="114"/>
        <v>0</v>
      </c>
      <c r="S814" s="222">
        <v>5</v>
      </c>
      <c r="T814" s="260">
        <v>0</v>
      </c>
      <c r="U814" s="182">
        <f t="shared" si="115"/>
        <v>0</v>
      </c>
      <c r="V814" s="179">
        <f t="shared" si="116"/>
        <v>0</v>
      </c>
    </row>
    <row r="815" spans="1:22" ht="15.75" thickBot="1" x14ac:dyDescent="0.3">
      <c r="A815" s="194">
        <v>804</v>
      </c>
      <c r="B815" s="309"/>
      <c r="C815" s="175" t="s">
        <v>1398</v>
      </c>
      <c r="D815" s="220">
        <v>25</v>
      </c>
      <c r="E815" s="191" t="s">
        <v>1715</v>
      </c>
      <c r="F815" s="272"/>
      <c r="G815" s="222">
        <v>2</v>
      </c>
      <c r="H815" s="273">
        <v>0</v>
      </c>
      <c r="I815" s="182">
        <f t="shared" si="111"/>
        <v>0</v>
      </c>
      <c r="J815" s="220">
        <f t="shared" si="117"/>
        <v>2</v>
      </c>
      <c r="K815" s="259">
        <v>0</v>
      </c>
      <c r="L815" s="179">
        <f t="shared" si="112"/>
        <v>0</v>
      </c>
      <c r="M815" s="222">
        <v>2</v>
      </c>
      <c r="N815" s="260">
        <v>0</v>
      </c>
      <c r="O815" s="182">
        <f t="shared" si="113"/>
        <v>0</v>
      </c>
      <c r="P815" s="220">
        <f t="shared" si="118"/>
        <v>2</v>
      </c>
      <c r="Q815" s="259">
        <v>0</v>
      </c>
      <c r="R815" s="179">
        <f t="shared" si="114"/>
        <v>0</v>
      </c>
      <c r="S815" s="222">
        <v>2</v>
      </c>
      <c r="T815" s="260">
        <v>0</v>
      </c>
      <c r="U815" s="182">
        <f t="shared" si="115"/>
        <v>0</v>
      </c>
      <c r="V815" s="179">
        <f t="shared" si="116"/>
        <v>0</v>
      </c>
    </row>
    <row r="816" spans="1:22" ht="15.75" thickBot="1" x14ac:dyDescent="0.3">
      <c r="A816" s="194">
        <v>805</v>
      </c>
      <c r="B816" s="309"/>
      <c r="C816" s="175" t="s">
        <v>1399</v>
      </c>
      <c r="D816" s="220">
        <v>10</v>
      </c>
      <c r="E816" s="191" t="s">
        <v>1715</v>
      </c>
      <c r="F816" s="272"/>
      <c r="G816" s="222">
        <v>2</v>
      </c>
      <c r="H816" s="273">
        <v>0</v>
      </c>
      <c r="I816" s="182">
        <f t="shared" si="111"/>
        <v>0</v>
      </c>
      <c r="J816" s="220">
        <f t="shared" si="117"/>
        <v>2</v>
      </c>
      <c r="K816" s="259">
        <v>0</v>
      </c>
      <c r="L816" s="179">
        <f t="shared" si="112"/>
        <v>0</v>
      </c>
      <c r="M816" s="222">
        <v>2</v>
      </c>
      <c r="N816" s="260">
        <v>0</v>
      </c>
      <c r="O816" s="182">
        <f t="shared" si="113"/>
        <v>0</v>
      </c>
      <c r="P816" s="220">
        <f t="shared" si="118"/>
        <v>2</v>
      </c>
      <c r="Q816" s="259">
        <v>0</v>
      </c>
      <c r="R816" s="179">
        <f t="shared" si="114"/>
        <v>0</v>
      </c>
      <c r="S816" s="222">
        <v>2</v>
      </c>
      <c r="T816" s="260">
        <v>0</v>
      </c>
      <c r="U816" s="182">
        <f t="shared" si="115"/>
        <v>0</v>
      </c>
      <c r="V816" s="179">
        <f t="shared" si="116"/>
        <v>0</v>
      </c>
    </row>
    <row r="817" spans="1:22" ht="15.75" thickBot="1" x14ac:dyDescent="0.3">
      <c r="A817" s="194">
        <v>806</v>
      </c>
      <c r="B817" s="309"/>
      <c r="C817" s="175" t="s">
        <v>1400</v>
      </c>
      <c r="D817" s="220">
        <v>10</v>
      </c>
      <c r="E817" s="191" t="s">
        <v>1715</v>
      </c>
      <c r="F817" s="272"/>
      <c r="G817" s="222">
        <v>2</v>
      </c>
      <c r="H817" s="273">
        <v>0</v>
      </c>
      <c r="I817" s="182">
        <f t="shared" si="111"/>
        <v>0</v>
      </c>
      <c r="J817" s="220">
        <f t="shared" si="117"/>
        <v>2</v>
      </c>
      <c r="K817" s="259">
        <v>0</v>
      </c>
      <c r="L817" s="179">
        <f t="shared" si="112"/>
        <v>0</v>
      </c>
      <c r="M817" s="222">
        <v>2</v>
      </c>
      <c r="N817" s="260">
        <v>0</v>
      </c>
      <c r="O817" s="182">
        <f t="shared" si="113"/>
        <v>0</v>
      </c>
      <c r="P817" s="220">
        <f t="shared" si="118"/>
        <v>2</v>
      </c>
      <c r="Q817" s="259">
        <v>0</v>
      </c>
      <c r="R817" s="179">
        <f t="shared" si="114"/>
        <v>0</v>
      </c>
      <c r="S817" s="222">
        <v>2</v>
      </c>
      <c r="T817" s="260">
        <v>0</v>
      </c>
      <c r="U817" s="182">
        <f t="shared" si="115"/>
        <v>0</v>
      </c>
      <c r="V817" s="179">
        <f t="shared" si="116"/>
        <v>0</v>
      </c>
    </row>
    <row r="818" spans="1:22" ht="15.75" thickBot="1" x14ac:dyDescent="0.3">
      <c r="A818" s="194">
        <v>807</v>
      </c>
      <c r="B818" s="310"/>
      <c r="C818" s="175" t="s">
        <v>1401</v>
      </c>
      <c r="D818" s="220">
        <v>10</v>
      </c>
      <c r="E818" s="191" t="s">
        <v>1715</v>
      </c>
      <c r="F818" s="272"/>
      <c r="G818" s="222">
        <v>2</v>
      </c>
      <c r="H818" s="273">
        <v>0</v>
      </c>
      <c r="I818" s="182">
        <f t="shared" si="111"/>
        <v>0</v>
      </c>
      <c r="J818" s="220">
        <f t="shared" si="117"/>
        <v>2</v>
      </c>
      <c r="K818" s="259">
        <v>0</v>
      </c>
      <c r="L818" s="179">
        <f t="shared" si="112"/>
        <v>0</v>
      </c>
      <c r="M818" s="222">
        <v>2</v>
      </c>
      <c r="N818" s="260">
        <v>0</v>
      </c>
      <c r="O818" s="182">
        <f t="shared" si="113"/>
        <v>0</v>
      </c>
      <c r="P818" s="220">
        <f t="shared" si="118"/>
        <v>2</v>
      </c>
      <c r="Q818" s="259">
        <v>0</v>
      </c>
      <c r="R818" s="179">
        <f t="shared" si="114"/>
        <v>0</v>
      </c>
      <c r="S818" s="222">
        <v>2</v>
      </c>
      <c r="T818" s="260">
        <v>0</v>
      </c>
      <c r="U818" s="182">
        <f t="shared" si="115"/>
        <v>0</v>
      </c>
      <c r="V818" s="179">
        <f t="shared" si="116"/>
        <v>0</v>
      </c>
    </row>
    <row r="819" spans="1:22" ht="15.75" thickBot="1" x14ac:dyDescent="0.3">
      <c r="A819" s="194">
        <v>808</v>
      </c>
      <c r="B819" s="308" t="s">
        <v>1411</v>
      </c>
      <c r="C819" s="175" t="s">
        <v>1403</v>
      </c>
      <c r="D819" s="220">
        <v>10</v>
      </c>
      <c r="E819" s="191" t="s">
        <v>1715</v>
      </c>
      <c r="F819" s="272"/>
      <c r="G819" s="222">
        <v>5</v>
      </c>
      <c r="H819" s="273">
        <v>0</v>
      </c>
      <c r="I819" s="182">
        <f t="shared" si="111"/>
        <v>0</v>
      </c>
      <c r="J819" s="220">
        <f t="shared" si="117"/>
        <v>5</v>
      </c>
      <c r="K819" s="259">
        <v>0</v>
      </c>
      <c r="L819" s="179">
        <f t="shared" si="112"/>
        <v>0</v>
      </c>
      <c r="M819" s="222">
        <v>5</v>
      </c>
      <c r="N819" s="260">
        <v>0</v>
      </c>
      <c r="O819" s="182">
        <f t="shared" si="113"/>
        <v>0</v>
      </c>
      <c r="P819" s="220">
        <f t="shared" si="118"/>
        <v>5</v>
      </c>
      <c r="Q819" s="259">
        <v>0</v>
      </c>
      <c r="R819" s="179">
        <f t="shared" si="114"/>
        <v>0</v>
      </c>
      <c r="S819" s="222">
        <v>5</v>
      </c>
      <c r="T819" s="260">
        <v>0</v>
      </c>
      <c r="U819" s="182">
        <f t="shared" si="115"/>
        <v>0</v>
      </c>
      <c r="V819" s="179">
        <f t="shared" si="116"/>
        <v>0</v>
      </c>
    </row>
    <row r="820" spans="1:22" ht="15.75" thickBot="1" x14ac:dyDescent="0.3">
      <c r="A820" s="194">
        <v>809</v>
      </c>
      <c r="B820" s="309"/>
      <c r="C820" s="175" t="s">
        <v>1404</v>
      </c>
      <c r="D820" s="220">
        <v>25</v>
      </c>
      <c r="E820" s="191" t="s">
        <v>1715</v>
      </c>
      <c r="F820" s="272"/>
      <c r="G820" s="222">
        <v>5</v>
      </c>
      <c r="H820" s="273">
        <v>0</v>
      </c>
      <c r="I820" s="182">
        <f t="shared" si="111"/>
        <v>0</v>
      </c>
      <c r="J820" s="220">
        <f t="shared" si="117"/>
        <v>5</v>
      </c>
      <c r="K820" s="259">
        <v>0</v>
      </c>
      <c r="L820" s="179">
        <f t="shared" si="112"/>
        <v>0</v>
      </c>
      <c r="M820" s="222">
        <v>5</v>
      </c>
      <c r="N820" s="260">
        <v>0</v>
      </c>
      <c r="O820" s="182">
        <f t="shared" si="113"/>
        <v>0</v>
      </c>
      <c r="P820" s="220">
        <f t="shared" si="118"/>
        <v>5</v>
      </c>
      <c r="Q820" s="259">
        <v>0</v>
      </c>
      <c r="R820" s="179">
        <f t="shared" si="114"/>
        <v>0</v>
      </c>
      <c r="S820" s="222">
        <v>5</v>
      </c>
      <c r="T820" s="260">
        <v>0</v>
      </c>
      <c r="U820" s="182">
        <f t="shared" si="115"/>
        <v>0</v>
      </c>
      <c r="V820" s="179">
        <f t="shared" si="116"/>
        <v>0</v>
      </c>
    </row>
    <row r="821" spans="1:22" ht="15.75" thickBot="1" x14ac:dyDescent="0.3">
      <c r="A821" s="194">
        <v>810</v>
      </c>
      <c r="B821" s="309"/>
      <c r="C821" s="175" t="s">
        <v>1405</v>
      </c>
      <c r="D821" s="220">
        <v>25</v>
      </c>
      <c r="E821" s="191" t="s">
        <v>1715</v>
      </c>
      <c r="F821" s="272"/>
      <c r="G821" s="222">
        <v>5</v>
      </c>
      <c r="H821" s="273">
        <v>0</v>
      </c>
      <c r="I821" s="182">
        <f t="shared" si="111"/>
        <v>0</v>
      </c>
      <c r="J821" s="220">
        <f t="shared" si="117"/>
        <v>5</v>
      </c>
      <c r="K821" s="259">
        <v>0</v>
      </c>
      <c r="L821" s="179">
        <f t="shared" si="112"/>
        <v>0</v>
      </c>
      <c r="M821" s="222">
        <v>5</v>
      </c>
      <c r="N821" s="260">
        <v>0</v>
      </c>
      <c r="O821" s="182">
        <f t="shared" si="113"/>
        <v>0</v>
      </c>
      <c r="P821" s="220">
        <f t="shared" si="118"/>
        <v>5</v>
      </c>
      <c r="Q821" s="259">
        <v>0</v>
      </c>
      <c r="R821" s="179">
        <f t="shared" si="114"/>
        <v>0</v>
      </c>
      <c r="S821" s="222">
        <v>5</v>
      </c>
      <c r="T821" s="260">
        <v>0</v>
      </c>
      <c r="U821" s="182">
        <f t="shared" si="115"/>
        <v>0</v>
      </c>
      <c r="V821" s="179">
        <f t="shared" si="116"/>
        <v>0</v>
      </c>
    </row>
    <row r="822" spans="1:22" ht="15.75" thickBot="1" x14ac:dyDescent="0.3">
      <c r="A822" s="194">
        <v>811</v>
      </c>
      <c r="B822" s="309"/>
      <c r="C822" s="175" t="s">
        <v>1406</v>
      </c>
      <c r="D822" s="220">
        <v>25</v>
      </c>
      <c r="E822" s="191" t="s">
        <v>1715</v>
      </c>
      <c r="F822" s="272"/>
      <c r="G822" s="222">
        <v>5</v>
      </c>
      <c r="H822" s="273">
        <v>0</v>
      </c>
      <c r="I822" s="182">
        <f t="shared" si="111"/>
        <v>0</v>
      </c>
      <c r="J822" s="220">
        <f t="shared" si="117"/>
        <v>5</v>
      </c>
      <c r="K822" s="259">
        <v>0</v>
      </c>
      <c r="L822" s="179">
        <f t="shared" si="112"/>
        <v>0</v>
      </c>
      <c r="M822" s="222">
        <v>5</v>
      </c>
      <c r="N822" s="260">
        <v>0</v>
      </c>
      <c r="O822" s="182">
        <f t="shared" si="113"/>
        <v>0</v>
      </c>
      <c r="P822" s="220">
        <f t="shared" si="118"/>
        <v>5</v>
      </c>
      <c r="Q822" s="259">
        <v>0</v>
      </c>
      <c r="R822" s="179">
        <f t="shared" si="114"/>
        <v>0</v>
      </c>
      <c r="S822" s="222">
        <v>5</v>
      </c>
      <c r="T822" s="260">
        <v>0</v>
      </c>
      <c r="U822" s="182">
        <f t="shared" si="115"/>
        <v>0</v>
      </c>
      <c r="V822" s="179">
        <f t="shared" si="116"/>
        <v>0</v>
      </c>
    </row>
    <row r="823" spans="1:22" ht="15.75" thickBot="1" x14ac:dyDescent="0.3">
      <c r="A823" s="194">
        <v>812</v>
      </c>
      <c r="B823" s="309"/>
      <c r="C823" s="175" t="s">
        <v>1407</v>
      </c>
      <c r="D823" s="220">
        <v>25</v>
      </c>
      <c r="E823" s="191" t="s">
        <v>1715</v>
      </c>
      <c r="F823" s="272"/>
      <c r="G823" s="222">
        <v>2</v>
      </c>
      <c r="H823" s="273">
        <v>0</v>
      </c>
      <c r="I823" s="182">
        <f t="shared" si="111"/>
        <v>0</v>
      </c>
      <c r="J823" s="220">
        <f t="shared" si="117"/>
        <v>2</v>
      </c>
      <c r="K823" s="259">
        <v>0</v>
      </c>
      <c r="L823" s="179">
        <f t="shared" si="112"/>
        <v>0</v>
      </c>
      <c r="M823" s="222">
        <v>2</v>
      </c>
      <c r="N823" s="260">
        <v>0</v>
      </c>
      <c r="O823" s="182">
        <f t="shared" si="113"/>
        <v>0</v>
      </c>
      <c r="P823" s="220">
        <f t="shared" si="118"/>
        <v>2</v>
      </c>
      <c r="Q823" s="259">
        <v>0</v>
      </c>
      <c r="R823" s="179">
        <f t="shared" si="114"/>
        <v>0</v>
      </c>
      <c r="S823" s="222">
        <v>2</v>
      </c>
      <c r="T823" s="260">
        <v>0</v>
      </c>
      <c r="U823" s="182">
        <f t="shared" si="115"/>
        <v>0</v>
      </c>
      <c r="V823" s="179">
        <f t="shared" si="116"/>
        <v>0</v>
      </c>
    </row>
    <row r="824" spans="1:22" ht="15.75" thickBot="1" x14ac:dyDescent="0.3">
      <c r="A824" s="194">
        <v>813</v>
      </c>
      <c r="B824" s="309"/>
      <c r="C824" s="175" t="s">
        <v>1408</v>
      </c>
      <c r="D824" s="220">
        <v>10</v>
      </c>
      <c r="E824" s="191" t="s">
        <v>1715</v>
      </c>
      <c r="F824" s="272"/>
      <c r="G824" s="222">
        <v>2</v>
      </c>
      <c r="H824" s="273">
        <v>0</v>
      </c>
      <c r="I824" s="182">
        <f t="shared" si="111"/>
        <v>0</v>
      </c>
      <c r="J824" s="220">
        <f t="shared" si="117"/>
        <v>2</v>
      </c>
      <c r="K824" s="259">
        <v>0</v>
      </c>
      <c r="L824" s="179">
        <f t="shared" si="112"/>
        <v>0</v>
      </c>
      <c r="M824" s="222">
        <v>2</v>
      </c>
      <c r="N824" s="260">
        <v>0</v>
      </c>
      <c r="O824" s="182">
        <f t="shared" si="113"/>
        <v>0</v>
      </c>
      <c r="P824" s="220">
        <f t="shared" si="118"/>
        <v>2</v>
      </c>
      <c r="Q824" s="259">
        <v>0</v>
      </c>
      <c r="R824" s="179">
        <f t="shared" si="114"/>
        <v>0</v>
      </c>
      <c r="S824" s="222">
        <v>2</v>
      </c>
      <c r="T824" s="260">
        <v>0</v>
      </c>
      <c r="U824" s="182">
        <f t="shared" si="115"/>
        <v>0</v>
      </c>
      <c r="V824" s="179">
        <f t="shared" si="116"/>
        <v>0</v>
      </c>
    </row>
    <row r="825" spans="1:22" ht="15.75" thickBot="1" x14ac:dyDescent="0.3">
      <c r="A825" s="194">
        <v>814</v>
      </c>
      <c r="B825" s="309"/>
      <c r="C825" s="175" t="s">
        <v>1409</v>
      </c>
      <c r="D825" s="220">
        <v>10</v>
      </c>
      <c r="E825" s="191" t="s">
        <v>1715</v>
      </c>
      <c r="F825" s="272"/>
      <c r="G825" s="222">
        <v>2</v>
      </c>
      <c r="H825" s="273">
        <v>0</v>
      </c>
      <c r="I825" s="182">
        <f t="shared" si="111"/>
        <v>0</v>
      </c>
      <c r="J825" s="220">
        <f t="shared" si="117"/>
        <v>2</v>
      </c>
      <c r="K825" s="259">
        <v>0</v>
      </c>
      <c r="L825" s="179">
        <f t="shared" si="112"/>
        <v>0</v>
      </c>
      <c r="M825" s="222">
        <v>2</v>
      </c>
      <c r="N825" s="260">
        <v>0</v>
      </c>
      <c r="O825" s="182">
        <f t="shared" si="113"/>
        <v>0</v>
      </c>
      <c r="P825" s="220">
        <f t="shared" si="118"/>
        <v>2</v>
      </c>
      <c r="Q825" s="259">
        <v>0</v>
      </c>
      <c r="R825" s="179">
        <f t="shared" si="114"/>
        <v>0</v>
      </c>
      <c r="S825" s="222">
        <v>2</v>
      </c>
      <c r="T825" s="260">
        <v>0</v>
      </c>
      <c r="U825" s="182">
        <f t="shared" si="115"/>
        <v>0</v>
      </c>
      <c r="V825" s="179">
        <f t="shared" si="116"/>
        <v>0</v>
      </c>
    </row>
    <row r="826" spans="1:22" ht="15.75" thickBot="1" x14ac:dyDescent="0.3">
      <c r="A826" s="194">
        <v>815</v>
      </c>
      <c r="B826" s="310"/>
      <c r="C826" s="175" t="s">
        <v>1410</v>
      </c>
      <c r="D826" s="220">
        <v>10</v>
      </c>
      <c r="E826" s="191" t="s">
        <v>1715</v>
      </c>
      <c r="F826" s="272"/>
      <c r="G826" s="222">
        <v>2</v>
      </c>
      <c r="H826" s="273">
        <v>0</v>
      </c>
      <c r="I826" s="182">
        <f t="shared" si="111"/>
        <v>0</v>
      </c>
      <c r="J826" s="220">
        <f t="shared" si="117"/>
        <v>2</v>
      </c>
      <c r="K826" s="259">
        <v>0</v>
      </c>
      <c r="L826" s="179">
        <f t="shared" si="112"/>
        <v>0</v>
      </c>
      <c r="M826" s="222">
        <v>2</v>
      </c>
      <c r="N826" s="260">
        <v>0</v>
      </c>
      <c r="O826" s="182">
        <f t="shared" si="113"/>
        <v>0</v>
      </c>
      <c r="P826" s="220">
        <f t="shared" si="118"/>
        <v>2</v>
      </c>
      <c r="Q826" s="259">
        <v>0</v>
      </c>
      <c r="R826" s="179">
        <f t="shared" si="114"/>
        <v>0</v>
      </c>
      <c r="S826" s="222">
        <v>2</v>
      </c>
      <c r="T826" s="260">
        <v>0</v>
      </c>
      <c r="U826" s="182">
        <f t="shared" si="115"/>
        <v>0</v>
      </c>
      <c r="V826" s="179">
        <f t="shared" si="116"/>
        <v>0</v>
      </c>
    </row>
    <row r="827" spans="1:22" ht="15" customHeight="1" thickBot="1" x14ac:dyDescent="0.3">
      <c r="A827" s="194">
        <v>816</v>
      </c>
      <c r="B827" s="308" t="s">
        <v>1420</v>
      </c>
      <c r="C827" s="175" t="s">
        <v>1412</v>
      </c>
      <c r="D827" s="220">
        <v>10</v>
      </c>
      <c r="E827" s="191" t="s">
        <v>1715</v>
      </c>
      <c r="F827" s="272"/>
      <c r="G827" s="222">
        <v>5</v>
      </c>
      <c r="H827" s="273">
        <v>0</v>
      </c>
      <c r="I827" s="182">
        <f t="shared" si="111"/>
        <v>0</v>
      </c>
      <c r="J827" s="220">
        <f t="shared" si="117"/>
        <v>5</v>
      </c>
      <c r="K827" s="259">
        <v>0</v>
      </c>
      <c r="L827" s="179">
        <f t="shared" si="112"/>
        <v>0</v>
      </c>
      <c r="M827" s="222">
        <v>5</v>
      </c>
      <c r="N827" s="260">
        <v>0</v>
      </c>
      <c r="O827" s="182">
        <f t="shared" si="113"/>
        <v>0</v>
      </c>
      <c r="P827" s="220">
        <f t="shared" si="118"/>
        <v>5</v>
      </c>
      <c r="Q827" s="259">
        <v>0</v>
      </c>
      <c r="R827" s="179">
        <f t="shared" si="114"/>
        <v>0</v>
      </c>
      <c r="S827" s="222">
        <v>5</v>
      </c>
      <c r="T827" s="260">
        <v>0</v>
      </c>
      <c r="U827" s="182">
        <f t="shared" si="115"/>
        <v>0</v>
      </c>
      <c r="V827" s="179">
        <f t="shared" si="116"/>
        <v>0</v>
      </c>
    </row>
    <row r="828" spans="1:22" ht="15.75" thickBot="1" x14ac:dyDescent="0.3">
      <c r="A828" s="194">
        <v>817</v>
      </c>
      <c r="B828" s="309"/>
      <c r="C828" s="175" t="s">
        <v>1413</v>
      </c>
      <c r="D828" s="220">
        <v>25</v>
      </c>
      <c r="E828" s="191" t="s">
        <v>1715</v>
      </c>
      <c r="F828" s="272"/>
      <c r="G828" s="222">
        <v>5</v>
      </c>
      <c r="H828" s="273">
        <v>0</v>
      </c>
      <c r="I828" s="182">
        <f t="shared" si="111"/>
        <v>0</v>
      </c>
      <c r="J828" s="220">
        <f t="shared" si="117"/>
        <v>5</v>
      </c>
      <c r="K828" s="259">
        <v>0</v>
      </c>
      <c r="L828" s="179">
        <f t="shared" si="112"/>
        <v>0</v>
      </c>
      <c r="M828" s="222">
        <v>5</v>
      </c>
      <c r="N828" s="260">
        <v>0</v>
      </c>
      <c r="O828" s="182">
        <f t="shared" si="113"/>
        <v>0</v>
      </c>
      <c r="P828" s="220">
        <f t="shared" si="118"/>
        <v>5</v>
      </c>
      <c r="Q828" s="259">
        <v>0</v>
      </c>
      <c r="R828" s="179">
        <f t="shared" si="114"/>
        <v>0</v>
      </c>
      <c r="S828" s="222">
        <v>5</v>
      </c>
      <c r="T828" s="260">
        <v>0</v>
      </c>
      <c r="U828" s="182">
        <f t="shared" si="115"/>
        <v>0</v>
      </c>
      <c r="V828" s="179">
        <f t="shared" si="116"/>
        <v>0</v>
      </c>
    </row>
    <row r="829" spans="1:22" ht="15.75" thickBot="1" x14ac:dyDescent="0.3">
      <c r="A829" s="194">
        <v>818</v>
      </c>
      <c r="B829" s="309"/>
      <c r="C829" s="175" t="s">
        <v>1414</v>
      </c>
      <c r="D829" s="220">
        <v>25</v>
      </c>
      <c r="E829" s="191" t="s">
        <v>1715</v>
      </c>
      <c r="F829" s="272"/>
      <c r="G829" s="222">
        <v>5</v>
      </c>
      <c r="H829" s="273">
        <v>0</v>
      </c>
      <c r="I829" s="182">
        <f t="shared" si="111"/>
        <v>0</v>
      </c>
      <c r="J829" s="220">
        <f t="shared" si="117"/>
        <v>5</v>
      </c>
      <c r="K829" s="259">
        <v>0</v>
      </c>
      <c r="L829" s="179">
        <f t="shared" si="112"/>
        <v>0</v>
      </c>
      <c r="M829" s="222">
        <v>5</v>
      </c>
      <c r="N829" s="260">
        <v>0</v>
      </c>
      <c r="O829" s="182">
        <f t="shared" si="113"/>
        <v>0</v>
      </c>
      <c r="P829" s="220">
        <f t="shared" si="118"/>
        <v>5</v>
      </c>
      <c r="Q829" s="259">
        <v>0</v>
      </c>
      <c r="R829" s="179">
        <f t="shared" si="114"/>
        <v>0</v>
      </c>
      <c r="S829" s="222">
        <v>5</v>
      </c>
      <c r="T829" s="260">
        <v>0</v>
      </c>
      <c r="U829" s="182">
        <f t="shared" si="115"/>
        <v>0</v>
      </c>
      <c r="V829" s="179">
        <f t="shared" si="116"/>
        <v>0</v>
      </c>
    </row>
    <row r="830" spans="1:22" ht="15.75" thickBot="1" x14ac:dyDescent="0.3">
      <c r="A830" s="194">
        <v>819</v>
      </c>
      <c r="B830" s="309"/>
      <c r="C830" s="175" t="s">
        <v>1415</v>
      </c>
      <c r="D830" s="220">
        <v>25</v>
      </c>
      <c r="E830" s="191" t="s">
        <v>1715</v>
      </c>
      <c r="F830" s="272"/>
      <c r="G830" s="222">
        <v>5</v>
      </c>
      <c r="H830" s="273">
        <v>0</v>
      </c>
      <c r="I830" s="182">
        <f t="shared" si="111"/>
        <v>0</v>
      </c>
      <c r="J830" s="220">
        <f t="shared" si="117"/>
        <v>5</v>
      </c>
      <c r="K830" s="259">
        <v>0</v>
      </c>
      <c r="L830" s="179">
        <f t="shared" si="112"/>
        <v>0</v>
      </c>
      <c r="M830" s="222">
        <v>5</v>
      </c>
      <c r="N830" s="260">
        <v>0</v>
      </c>
      <c r="O830" s="182">
        <f t="shared" si="113"/>
        <v>0</v>
      </c>
      <c r="P830" s="220">
        <f t="shared" si="118"/>
        <v>5</v>
      </c>
      <c r="Q830" s="259">
        <v>0</v>
      </c>
      <c r="R830" s="179">
        <f t="shared" si="114"/>
        <v>0</v>
      </c>
      <c r="S830" s="222">
        <v>5</v>
      </c>
      <c r="T830" s="260">
        <v>0</v>
      </c>
      <c r="U830" s="182">
        <f t="shared" si="115"/>
        <v>0</v>
      </c>
      <c r="V830" s="179">
        <f t="shared" si="116"/>
        <v>0</v>
      </c>
    </row>
    <row r="831" spans="1:22" ht="15.75" thickBot="1" x14ac:dyDescent="0.3">
      <c r="A831" s="194">
        <v>820</v>
      </c>
      <c r="B831" s="309"/>
      <c r="C831" s="175" t="s">
        <v>1416</v>
      </c>
      <c r="D831" s="220">
        <v>25</v>
      </c>
      <c r="E831" s="191" t="s">
        <v>1715</v>
      </c>
      <c r="F831" s="272"/>
      <c r="G831" s="222">
        <v>2</v>
      </c>
      <c r="H831" s="273">
        <v>0</v>
      </c>
      <c r="I831" s="182">
        <f t="shared" si="111"/>
        <v>0</v>
      </c>
      <c r="J831" s="220">
        <f t="shared" si="117"/>
        <v>2</v>
      </c>
      <c r="K831" s="259">
        <v>0</v>
      </c>
      <c r="L831" s="179">
        <f t="shared" si="112"/>
        <v>0</v>
      </c>
      <c r="M831" s="222">
        <v>2</v>
      </c>
      <c r="N831" s="260">
        <v>0</v>
      </c>
      <c r="O831" s="182">
        <f t="shared" si="113"/>
        <v>0</v>
      </c>
      <c r="P831" s="220">
        <f t="shared" si="118"/>
        <v>2</v>
      </c>
      <c r="Q831" s="259">
        <v>0</v>
      </c>
      <c r="R831" s="179">
        <f t="shared" si="114"/>
        <v>0</v>
      </c>
      <c r="S831" s="222">
        <v>2</v>
      </c>
      <c r="T831" s="260">
        <v>0</v>
      </c>
      <c r="U831" s="182">
        <f t="shared" si="115"/>
        <v>0</v>
      </c>
      <c r="V831" s="179">
        <f t="shared" si="116"/>
        <v>0</v>
      </c>
    </row>
    <row r="832" spans="1:22" ht="15.75" thickBot="1" x14ac:dyDescent="0.3">
      <c r="A832" s="194">
        <v>821</v>
      </c>
      <c r="B832" s="309"/>
      <c r="C832" s="175" t="s">
        <v>1417</v>
      </c>
      <c r="D832" s="220">
        <v>10</v>
      </c>
      <c r="E832" s="191" t="s">
        <v>1715</v>
      </c>
      <c r="F832" s="272"/>
      <c r="G832" s="222">
        <v>2</v>
      </c>
      <c r="H832" s="273">
        <v>0</v>
      </c>
      <c r="I832" s="182">
        <f t="shared" si="111"/>
        <v>0</v>
      </c>
      <c r="J832" s="220">
        <f t="shared" si="117"/>
        <v>2</v>
      </c>
      <c r="K832" s="259">
        <v>0</v>
      </c>
      <c r="L832" s="179">
        <f t="shared" si="112"/>
        <v>0</v>
      </c>
      <c r="M832" s="222">
        <v>2</v>
      </c>
      <c r="N832" s="260">
        <v>0</v>
      </c>
      <c r="O832" s="182">
        <f t="shared" si="113"/>
        <v>0</v>
      </c>
      <c r="P832" s="220">
        <f t="shared" si="118"/>
        <v>2</v>
      </c>
      <c r="Q832" s="259">
        <v>0</v>
      </c>
      <c r="R832" s="179">
        <f t="shared" si="114"/>
        <v>0</v>
      </c>
      <c r="S832" s="222">
        <v>2</v>
      </c>
      <c r="T832" s="260">
        <v>0</v>
      </c>
      <c r="U832" s="182">
        <f t="shared" si="115"/>
        <v>0</v>
      </c>
      <c r="V832" s="179">
        <f t="shared" si="116"/>
        <v>0</v>
      </c>
    </row>
    <row r="833" spans="1:27" ht="15.75" thickBot="1" x14ac:dyDescent="0.3">
      <c r="A833" s="194">
        <v>822</v>
      </c>
      <c r="B833" s="309"/>
      <c r="C833" s="175" t="s">
        <v>1418</v>
      </c>
      <c r="D833" s="220">
        <v>10</v>
      </c>
      <c r="E833" s="191" t="s">
        <v>1715</v>
      </c>
      <c r="F833" s="272"/>
      <c r="G833" s="222">
        <v>2</v>
      </c>
      <c r="H833" s="273">
        <v>0</v>
      </c>
      <c r="I833" s="182">
        <f t="shared" si="111"/>
        <v>0</v>
      </c>
      <c r="J833" s="220">
        <f t="shared" si="117"/>
        <v>2</v>
      </c>
      <c r="K833" s="259">
        <v>0</v>
      </c>
      <c r="L833" s="179">
        <f t="shared" si="112"/>
        <v>0</v>
      </c>
      <c r="M833" s="222">
        <v>2</v>
      </c>
      <c r="N833" s="260">
        <v>0</v>
      </c>
      <c r="O833" s="182">
        <f t="shared" si="113"/>
        <v>0</v>
      </c>
      <c r="P833" s="220">
        <f t="shared" si="118"/>
        <v>2</v>
      </c>
      <c r="Q833" s="259">
        <v>0</v>
      </c>
      <c r="R833" s="179">
        <f t="shared" si="114"/>
        <v>0</v>
      </c>
      <c r="S833" s="222">
        <v>2</v>
      </c>
      <c r="T833" s="260">
        <v>0</v>
      </c>
      <c r="U833" s="182">
        <f t="shared" si="115"/>
        <v>0</v>
      </c>
      <c r="V833" s="179">
        <f t="shared" si="116"/>
        <v>0</v>
      </c>
    </row>
    <row r="834" spans="1:27" ht="15.75" thickBot="1" x14ac:dyDescent="0.3">
      <c r="A834" s="194">
        <v>823</v>
      </c>
      <c r="B834" s="310"/>
      <c r="C834" s="198" t="s">
        <v>1419</v>
      </c>
      <c r="D834" s="220">
        <v>10</v>
      </c>
      <c r="E834" s="205" t="s">
        <v>1715</v>
      </c>
      <c r="F834" s="281"/>
      <c r="G834" s="226">
        <v>2</v>
      </c>
      <c r="H834" s="282">
        <v>0</v>
      </c>
      <c r="I834" s="185">
        <f t="shared" si="111"/>
        <v>0</v>
      </c>
      <c r="J834" s="221">
        <f t="shared" si="117"/>
        <v>2</v>
      </c>
      <c r="K834" s="279">
        <v>0</v>
      </c>
      <c r="L834" s="180">
        <f t="shared" si="112"/>
        <v>0</v>
      </c>
      <c r="M834" s="226">
        <v>2</v>
      </c>
      <c r="N834" s="277">
        <v>0</v>
      </c>
      <c r="O834" s="185">
        <f t="shared" si="113"/>
        <v>0</v>
      </c>
      <c r="P834" s="221">
        <f t="shared" si="118"/>
        <v>2</v>
      </c>
      <c r="Q834" s="279">
        <v>0</v>
      </c>
      <c r="R834" s="180">
        <f t="shared" si="114"/>
        <v>0</v>
      </c>
      <c r="S834" s="226">
        <v>2</v>
      </c>
      <c r="T834" s="277">
        <v>0</v>
      </c>
      <c r="U834" s="185">
        <f t="shared" si="115"/>
        <v>0</v>
      </c>
      <c r="V834" s="179">
        <f t="shared" si="116"/>
        <v>0</v>
      </c>
    </row>
    <row r="835" spans="1:27" s="208" customFormat="1" ht="15.75" thickBot="1" x14ac:dyDescent="0.3">
      <c r="A835" s="253"/>
      <c r="B835" s="299" t="s">
        <v>1736</v>
      </c>
      <c r="C835" s="300"/>
      <c r="D835" s="300"/>
      <c r="E835" s="300"/>
      <c r="F835" s="300"/>
      <c r="G835" s="300"/>
      <c r="H835" s="300"/>
      <c r="I835" s="300"/>
      <c r="J835" s="300"/>
      <c r="K835" s="300"/>
      <c r="L835" s="300"/>
      <c r="M835" s="300"/>
      <c r="N835" s="300"/>
      <c r="O835" s="300"/>
      <c r="P835" s="300"/>
      <c r="Q835" s="300"/>
      <c r="R835" s="300"/>
      <c r="S835" s="300"/>
      <c r="T835" s="300"/>
      <c r="U835" s="301"/>
      <c r="V835" s="251">
        <f>SUM(V747:V834)</f>
        <v>0</v>
      </c>
      <c r="W835"/>
      <c r="X835"/>
      <c r="Y835"/>
      <c r="Z835"/>
      <c r="AA835"/>
    </row>
    <row r="836" spans="1:27" s="208" customFormat="1" ht="15.75" thickBot="1" x14ac:dyDescent="0.3">
      <c r="A836" s="253"/>
      <c r="B836" s="236" t="s">
        <v>418</v>
      </c>
      <c r="C836" s="237"/>
      <c r="D836" s="234"/>
      <c r="E836" s="237"/>
      <c r="F836" s="237"/>
      <c r="G836" s="237"/>
      <c r="H836" s="237"/>
      <c r="I836" s="237"/>
      <c r="J836" s="237"/>
      <c r="K836" s="237"/>
      <c r="L836" s="237"/>
      <c r="M836" s="237"/>
      <c r="N836" s="237"/>
      <c r="O836" s="237"/>
      <c r="P836" s="237"/>
      <c r="Q836" s="237"/>
      <c r="R836" s="237"/>
      <c r="S836" s="237"/>
      <c r="T836" s="237"/>
      <c r="U836" s="237"/>
      <c r="V836" s="238"/>
      <c r="W836"/>
      <c r="X836"/>
      <c r="Y836"/>
      <c r="Z836"/>
      <c r="AA836"/>
    </row>
    <row r="837" spans="1:27" ht="15.75" thickBot="1" x14ac:dyDescent="0.3">
      <c r="A837" s="194">
        <v>824</v>
      </c>
      <c r="B837" s="311" t="s">
        <v>1430</v>
      </c>
      <c r="C837" s="175" t="s">
        <v>1422</v>
      </c>
      <c r="D837" s="247">
        <v>25</v>
      </c>
      <c r="E837" s="191" t="s">
        <v>1715</v>
      </c>
      <c r="F837" s="272"/>
      <c r="G837" s="222">
        <v>5</v>
      </c>
      <c r="H837" s="260">
        <v>0</v>
      </c>
      <c r="I837" s="182">
        <f>H837*G837</f>
        <v>0</v>
      </c>
      <c r="J837" s="220">
        <f t="shared" ref="J837:J852" si="119">M837</f>
        <v>5</v>
      </c>
      <c r="K837" s="259">
        <v>0</v>
      </c>
      <c r="L837" s="177">
        <f>K837*J837</f>
        <v>0</v>
      </c>
      <c r="M837" s="222">
        <v>5</v>
      </c>
      <c r="N837" s="260">
        <v>0</v>
      </c>
      <c r="O837" s="182">
        <f>N837*M837</f>
        <v>0</v>
      </c>
      <c r="P837" s="220">
        <f t="shared" ref="P837:P852" si="120">S837</f>
        <v>5</v>
      </c>
      <c r="Q837" s="259">
        <v>0</v>
      </c>
      <c r="R837" s="179">
        <f t="shared" ref="R837:R883" si="121">Q837*P837</f>
        <v>0</v>
      </c>
      <c r="S837" s="222">
        <v>5</v>
      </c>
      <c r="T837" s="260">
        <v>0</v>
      </c>
      <c r="U837" s="182">
        <f t="shared" ref="U837:U883" si="122">T837*S837</f>
        <v>0</v>
      </c>
      <c r="V837" s="179">
        <f>U837+R837+O837+L837+I837</f>
        <v>0</v>
      </c>
    </row>
    <row r="838" spans="1:27" ht="15.75" thickBot="1" x14ac:dyDescent="0.3">
      <c r="A838" s="194">
        <v>825</v>
      </c>
      <c r="B838" s="312"/>
      <c r="C838" s="175" t="s">
        <v>1423</v>
      </c>
      <c r="D838" s="228">
        <v>75</v>
      </c>
      <c r="E838" s="191" t="s">
        <v>1715</v>
      </c>
      <c r="F838" s="272"/>
      <c r="G838" s="222">
        <v>15</v>
      </c>
      <c r="H838" s="260">
        <v>0</v>
      </c>
      <c r="I838" s="182">
        <f t="shared" ref="I838:I884" si="123">H838*G838</f>
        <v>0</v>
      </c>
      <c r="J838" s="220">
        <f t="shared" si="119"/>
        <v>15</v>
      </c>
      <c r="K838" s="259">
        <v>0</v>
      </c>
      <c r="L838" s="177">
        <f t="shared" ref="L838:L884" si="124">K838*J838</f>
        <v>0</v>
      </c>
      <c r="M838" s="222">
        <v>15</v>
      </c>
      <c r="N838" s="260">
        <v>0</v>
      </c>
      <c r="O838" s="182">
        <f t="shared" ref="O838:O884" si="125">N838*M838</f>
        <v>0</v>
      </c>
      <c r="P838" s="220">
        <f t="shared" si="120"/>
        <v>15</v>
      </c>
      <c r="Q838" s="259">
        <v>0</v>
      </c>
      <c r="R838" s="179">
        <f t="shared" si="121"/>
        <v>0</v>
      </c>
      <c r="S838" s="222">
        <v>15</v>
      </c>
      <c r="T838" s="260">
        <v>0</v>
      </c>
      <c r="U838" s="182">
        <f t="shared" si="122"/>
        <v>0</v>
      </c>
      <c r="V838" s="179">
        <f t="shared" ref="V838:V884" si="126">U838+R838+O838+L838+I838</f>
        <v>0</v>
      </c>
    </row>
    <row r="839" spans="1:27" ht="15.75" thickBot="1" x14ac:dyDescent="0.3">
      <c r="A839" s="194">
        <v>826</v>
      </c>
      <c r="B839" s="312"/>
      <c r="C839" s="175" t="s">
        <v>1424</v>
      </c>
      <c r="D839" s="228">
        <v>100</v>
      </c>
      <c r="E839" s="191" t="s">
        <v>1715</v>
      </c>
      <c r="F839" s="272"/>
      <c r="G839" s="222">
        <v>20</v>
      </c>
      <c r="H839" s="260">
        <v>0</v>
      </c>
      <c r="I839" s="182">
        <f t="shared" si="123"/>
        <v>0</v>
      </c>
      <c r="J839" s="220">
        <f t="shared" si="119"/>
        <v>20</v>
      </c>
      <c r="K839" s="259">
        <v>0</v>
      </c>
      <c r="L839" s="177">
        <f t="shared" si="124"/>
        <v>0</v>
      </c>
      <c r="M839" s="222">
        <v>20</v>
      </c>
      <c r="N839" s="260">
        <v>0</v>
      </c>
      <c r="O839" s="182">
        <f t="shared" si="125"/>
        <v>0</v>
      </c>
      <c r="P839" s="220">
        <f t="shared" si="120"/>
        <v>20</v>
      </c>
      <c r="Q839" s="259">
        <v>0</v>
      </c>
      <c r="R839" s="179">
        <f t="shared" si="121"/>
        <v>0</v>
      </c>
      <c r="S839" s="222">
        <v>20</v>
      </c>
      <c r="T839" s="260">
        <v>0</v>
      </c>
      <c r="U839" s="182">
        <f t="shared" si="122"/>
        <v>0</v>
      </c>
      <c r="V839" s="179">
        <f t="shared" si="126"/>
        <v>0</v>
      </c>
    </row>
    <row r="840" spans="1:27" ht="15.75" thickBot="1" x14ac:dyDescent="0.3">
      <c r="A840" s="194">
        <v>827</v>
      </c>
      <c r="B840" s="312"/>
      <c r="C840" s="175" t="s">
        <v>1425</v>
      </c>
      <c r="D840" s="228">
        <v>50</v>
      </c>
      <c r="E840" s="191" t="s">
        <v>1715</v>
      </c>
      <c r="F840" s="272"/>
      <c r="G840" s="222">
        <v>10</v>
      </c>
      <c r="H840" s="260">
        <v>0</v>
      </c>
      <c r="I840" s="182">
        <f t="shared" si="123"/>
        <v>0</v>
      </c>
      <c r="J840" s="220">
        <f t="shared" si="119"/>
        <v>10</v>
      </c>
      <c r="K840" s="259">
        <v>0</v>
      </c>
      <c r="L840" s="177">
        <f t="shared" si="124"/>
        <v>0</v>
      </c>
      <c r="M840" s="222">
        <v>10</v>
      </c>
      <c r="N840" s="260">
        <v>0</v>
      </c>
      <c r="O840" s="182">
        <f t="shared" si="125"/>
        <v>0</v>
      </c>
      <c r="P840" s="220">
        <f t="shared" si="120"/>
        <v>10</v>
      </c>
      <c r="Q840" s="259">
        <v>0</v>
      </c>
      <c r="R840" s="179">
        <f t="shared" si="121"/>
        <v>0</v>
      </c>
      <c r="S840" s="222">
        <v>10</v>
      </c>
      <c r="T840" s="260">
        <v>0</v>
      </c>
      <c r="U840" s="182">
        <f t="shared" si="122"/>
        <v>0</v>
      </c>
      <c r="V840" s="179">
        <f t="shared" si="126"/>
        <v>0</v>
      </c>
    </row>
    <row r="841" spans="1:27" ht="15.75" thickBot="1" x14ac:dyDescent="0.3">
      <c r="A841" s="194">
        <v>828</v>
      </c>
      <c r="B841" s="312"/>
      <c r="C841" s="175" t="s">
        <v>1426</v>
      </c>
      <c r="D841" s="228">
        <v>25</v>
      </c>
      <c r="E841" s="191" t="s">
        <v>1715</v>
      </c>
      <c r="F841" s="272"/>
      <c r="G841" s="222">
        <v>5</v>
      </c>
      <c r="H841" s="260">
        <v>0</v>
      </c>
      <c r="I841" s="182">
        <f t="shared" si="123"/>
        <v>0</v>
      </c>
      <c r="J841" s="220">
        <f t="shared" si="119"/>
        <v>5</v>
      </c>
      <c r="K841" s="259">
        <v>0</v>
      </c>
      <c r="L841" s="177">
        <f t="shared" si="124"/>
        <v>0</v>
      </c>
      <c r="M841" s="222">
        <v>5</v>
      </c>
      <c r="N841" s="260">
        <v>0</v>
      </c>
      <c r="O841" s="182">
        <f t="shared" si="125"/>
        <v>0</v>
      </c>
      <c r="P841" s="220">
        <f t="shared" si="120"/>
        <v>5</v>
      </c>
      <c r="Q841" s="259">
        <v>0</v>
      </c>
      <c r="R841" s="179">
        <f t="shared" si="121"/>
        <v>0</v>
      </c>
      <c r="S841" s="222">
        <v>5</v>
      </c>
      <c r="T841" s="260">
        <v>0</v>
      </c>
      <c r="U841" s="182">
        <f t="shared" si="122"/>
        <v>0</v>
      </c>
      <c r="V841" s="179">
        <f t="shared" si="126"/>
        <v>0</v>
      </c>
    </row>
    <row r="842" spans="1:27" ht="15.75" thickBot="1" x14ac:dyDescent="0.3">
      <c r="A842" s="194">
        <v>829</v>
      </c>
      <c r="B842" s="312"/>
      <c r="C842" s="175" t="s">
        <v>1427</v>
      </c>
      <c r="D842" s="228">
        <v>50</v>
      </c>
      <c r="E842" s="191" t="s">
        <v>1715</v>
      </c>
      <c r="F842" s="272"/>
      <c r="G842" s="222">
        <v>10</v>
      </c>
      <c r="H842" s="260">
        <v>0</v>
      </c>
      <c r="I842" s="182">
        <f t="shared" si="123"/>
        <v>0</v>
      </c>
      <c r="J842" s="220">
        <f t="shared" si="119"/>
        <v>10</v>
      </c>
      <c r="K842" s="259">
        <v>0</v>
      </c>
      <c r="L842" s="177">
        <f t="shared" si="124"/>
        <v>0</v>
      </c>
      <c r="M842" s="222">
        <v>10</v>
      </c>
      <c r="N842" s="260">
        <v>0</v>
      </c>
      <c r="O842" s="182">
        <f t="shared" si="125"/>
        <v>0</v>
      </c>
      <c r="P842" s="220">
        <f t="shared" si="120"/>
        <v>10</v>
      </c>
      <c r="Q842" s="259">
        <v>0</v>
      </c>
      <c r="R842" s="179">
        <f t="shared" si="121"/>
        <v>0</v>
      </c>
      <c r="S842" s="222">
        <v>10</v>
      </c>
      <c r="T842" s="260">
        <v>0</v>
      </c>
      <c r="U842" s="182">
        <f t="shared" si="122"/>
        <v>0</v>
      </c>
      <c r="V842" s="179">
        <f t="shared" si="126"/>
        <v>0</v>
      </c>
    </row>
    <row r="843" spans="1:27" ht="15.75" thickBot="1" x14ac:dyDescent="0.3">
      <c r="A843" s="194">
        <v>830</v>
      </c>
      <c r="B843" s="312"/>
      <c r="C843" s="175" t="s">
        <v>1428</v>
      </c>
      <c r="D843" s="228">
        <v>5</v>
      </c>
      <c r="E843" s="191" t="s">
        <v>1715</v>
      </c>
      <c r="F843" s="272"/>
      <c r="G843" s="222">
        <v>1</v>
      </c>
      <c r="H843" s="260">
        <v>0</v>
      </c>
      <c r="I843" s="182">
        <f t="shared" si="123"/>
        <v>0</v>
      </c>
      <c r="J843" s="220">
        <f t="shared" si="119"/>
        <v>1</v>
      </c>
      <c r="K843" s="259">
        <v>0</v>
      </c>
      <c r="L843" s="177">
        <f t="shared" si="124"/>
        <v>0</v>
      </c>
      <c r="M843" s="222">
        <v>1</v>
      </c>
      <c r="N843" s="260">
        <v>0</v>
      </c>
      <c r="O843" s="182">
        <f t="shared" si="125"/>
        <v>0</v>
      </c>
      <c r="P843" s="220">
        <f t="shared" si="120"/>
        <v>1</v>
      </c>
      <c r="Q843" s="259">
        <v>0</v>
      </c>
      <c r="R843" s="179">
        <f t="shared" si="121"/>
        <v>0</v>
      </c>
      <c r="S843" s="222">
        <v>1</v>
      </c>
      <c r="T843" s="260">
        <v>0</v>
      </c>
      <c r="U843" s="182">
        <f t="shared" si="122"/>
        <v>0</v>
      </c>
      <c r="V843" s="179">
        <f t="shared" si="126"/>
        <v>0</v>
      </c>
    </row>
    <row r="844" spans="1:27" ht="15.75" thickBot="1" x14ac:dyDescent="0.3">
      <c r="A844" s="194">
        <v>831</v>
      </c>
      <c r="B844" s="313"/>
      <c r="C844" s="175" t="s">
        <v>1429</v>
      </c>
      <c r="D844" s="228">
        <v>5</v>
      </c>
      <c r="E844" s="191" t="s">
        <v>1715</v>
      </c>
      <c r="F844" s="272"/>
      <c r="G844" s="222">
        <v>1</v>
      </c>
      <c r="H844" s="260">
        <v>0</v>
      </c>
      <c r="I844" s="182">
        <f t="shared" si="123"/>
        <v>0</v>
      </c>
      <c r="J844" s="220">
        <f t="shared" si="119"/>
        <v>1</v>
      </c>
      <c r="K844" s="259">
        <v>0</v>
      </c>
      <c r="L844" s="177">
        <f t="shared" si="124"/>
        <v>0</v>
      </c>
      <c r="M844" s="222">
        <v>1</v>
      </c>
      <c r="N844" s="260">
        <v>0</v>
      </c>
      <c r="O844" s="182">
        <f t="shared" si="125"/>
        <v>0</v>
      </c>
      <c r="P844" s="220">
        <f t="shared" si="120"/>
        <v>1</v>
      </c>
      <c r="Q844" s="259">
        <v>0</v>
      </c>
      <c r="R844" s="179">
        <f t="shared" si="121"/>
        <v>0</v>
      </c>
      <c r="S844" s="222">
        <v>1</v>
      </c>
      <c r="T844" s="260">
        <v>0</v>
      </c>
      <c r="U844" s="182">
        <f t="shared" si="122"/>
        <v>0</v>
      </c>
      <c r="V844" s="179">
        <f t="shared" si="126"/>
        <v>0</v>
      </c>
    </row>
    <row r="845" spans="1:27" ht="13.5" customHeight="1" thickBot="1" x14ac:dyDescent="0.3">
      <c r="A845" s="194">
        <v>832</v>
      </c>
      <c r="B845" s="290" t="s">
        <v>1439</v>
      </c>
      <c r="C845" s="175" t="s">
        <v>1431</v>
      </c>
      <c r="D845" s="228">
        <v>25</v>
      </c>
      <c r="E845" s="191" t="s">
        <v>1715</v>
      </c>
      <c r="F845" s="272"/>
      <c r="G845" s="222">
        <v>5</v>
      </c>
      <c r="H845" s="260">
        <v>0</v>
      </c>
      <c r="I845" s="182">
        <f t="shared" si="123"/>
        <v>0</v>
      </c>
      <c r="J845" s="220">
        <f t="shared" si="119"/>
        <v>5</v>
      </c>
      <c r="K845" s="259">
        <v>0</v>
      </c>
      <c r="L845" s="177">
        <f t="shared" si="124"/>
        <v>0</v>
      </c>
      <c r="M845" s="222">
        <v>5</v>
      </c>
      <c r="N845" s="260">
        <v>0</v>
      </c>
      <c r="O845" s="182">
        <f t="shared" si="125"/>
        <v>0</v>
      </c>
      <c r="P845" s="220">
        <f t="shared" si="120"/>
        <v>5</v>
      </c>
      <c r="Q845" s="259">
        <v>0</v>
      </c>
      <c r="R845" s="179">
        <f t="shared" si="121"/>
        <v>0</v>
      </c>
      <c r="S845" s="222">
        <v>5</v>
      </c>
      <c r="T845" s="260">
        <v>0</v>
      </c>
      <c r="U845" s="182">
        <f t="shared" si="122"/>
        <v>0</v>
      </c>
      <c r="V845" s="179">
        <f t="shared" si="126"/>
        <v>0</v>
      </c>
    </row>
    <row r="846" spans="1:27" ht="15.75" thickBot="1" x14ac:dyDescent="0.3">
      <c r="A846" s="194">
        <v>833</v>
      </c>
      <c r="B846" s="291"/>
      <c r="C846" s="175" t="s">
        <v>1432</v>
      </c>
      <c r="D846" s="228">
        <v>75</v>
      </c>
      <c r="E846" s="191" t="s">
        <v>1715</v>
      </c>
      <c r="F846" s="272"/>
      <c r="G846" s="222">
        <v>15</v>
      </c>
      <c r="H846" s="260">
        <v>0</v>
      </c>
      <c r="I846" s="182">
        <f t="shared" si="123"/>
        <v>0</v>
      </c>
      <c r="J846" s="220">
        <f t="shared" si="119"/>
        <v>15</v>
      </c>
      <c r="K846" s="259">
        <v>0</v>
      </c>
      <c r="L846" s="177">
        <f t="shared" si="124"/>
        <v>0</v>
      </c>
      <c r="M846" s="222">
        <v>15</v>
      </c>
      <c r="N846" s="260">
        <v>0</v>
      </c>
      <c r="O846" s="182">
        <f t="shared" si="125"/>
        <v>0</v>
      </c>
      <c r="P846" s="220">
        <f t="shared" si="120"/>
        <v>15</v>
      </c>
      <c r="Q846" s="259">
        <v>0</v>
      </c>
      <c r="R846" s="179">
        <f t="shared" si="121"/>
        <v>0</v>
      </c>
      <c r="S846" s="222">
        <v>15</v>
      </c>
      <c r="T846" s="260">
        <v>0</v>
      </c>
      <c r="U846" s="182">
        <f t="shared" si="122"/>
        <v>0</v>
      </c>
      <c r="V846" s="179">
        <f t="shared" si="126"/>
        <v>0</v>
      </c>
    </row>
    <row r="847" spans="1:27" ht="15.75" thickBot="1" x14ac:dyDescent="0.3">
      <c r="A847" s="194">
        <v>834</v>
      </c>
      <c r="B847" s="291"/>
      <c r="C847" s="175" t="s">
        <v>1433</v>
      </c>
      <c r="D847" s="228">
        <v>125</v>
      </c>
      <c r="E847" s="191" t="s">
        <v>1715</v>
      </c>
      <c r="F847" s="272"/>
      <c r="G847" s="222">
        <v>25</v>
      </c>
      <c r="H847" s="260">
        <v>0</v>
      </c>
      <c r="I847" s="182">
        <f t="shared" si="123"/>
        <v>0</v>
      </c>
      <c r="J847" s="220">
        <f t="shared" si="119"/>
        <v>25</v>
      </c>
      <c r="K847" s="259">
        <v>0</v>
      </c>
      <c r="L847" s="177">
        <f t="shared" si="124"/>
        <v>0</v>
      </c>
      <c r="M847" s="222">
        <v>25</v>
      </c>
      <c r="N847" s="260">
        <v>0</v>
      </c>
      <c r="O847" s="182">
        <f t="shared" si="125"/>
        <v>0</v>
      </c>
      <c r="P847" s="220">
        <f t="shared" si="120"/>
        <v>25</v>
      </c>
      <c r="Q847" s="259">
        <v>0</v>
      </c>
      <c r="R847" s="179">
        <f t="shared" si="121"/>
        <v>0</v>
      </c>
      <c r="S847" s="222">
        <v>25</v>
      </c>
      <c r="T847" s="260">
        <v>0</v>
      </c>
      <c r="U847" s="182">
        <f t="shared" si="122"/>
        <v>0</v>
      </c>
      <c r="V847" s="179">
        <f t="shared" si="126"/>
        <v>0</v>
      </c>
    </row>
    <row r="848" spans="1:27" ht="15.75" thickBot="1" x14ac:dyDescent="0.3">
      <c r="A848" s="194">
        <v>835</v>
      </c>
      <c r="B848" s="291"/>
      <c r="C848" s="175" t="s">
        <v>1434</v>
      </c>
      <c r="D848" s="228">
        <v>50</v>
      </c>
      <c r="E848" s="191" t="s">
        <v>1715</v>
      </c>
      <c r="F848" s="272"/>
      <c r="G848" s="222">
        <v>10</v>
      </c>
      <c r="H848" s="260">
        <v>0</v>
      </c>
      <c r="I848" s="182">
        <f t="shared" si="123"/>
        <v>0</v>
      </c>
      <c r="J848" s="220">
        <f t="shared" si="119"/>
        <v>10</v>
      </c>
      <c r="K848" s="259">
        <v>0</v>
      </c>
      <c r="L848" s="177">
        <f t="shared" si="124"/>
        <v>0</v>
      </c>
      <c r="M848" s="222">
        <v>10</v>
      </c>
      <c r="N848" s="260">
        <v>0</v>
      </c>
      <c r="O848" s="182">
        <f t="shared" si="125"/>
        <v>0</v>
      </c>
      <c r="P848" s="220">
        <f t="shared" si="120"/>
        <v>10</v>
      </c>
      <c r="Q848" s="259">
        <v>0</v>
      </c>
      <c r="R848" s="179">
        <f t="shared" si="121"/>
        <v>0</v>
      </c>
      <c r="S848" s="222">
        <v>10</v>
      </c>
      <c r="T848" s="260">
        <v>0</v>
      </c>
      <c r="U848" s="182">
        <f t="shared" si="122"/>
        <v>0</v>
      </c>
      <c r="V848" s="179">
        <f t="shared" si="126"/>
        <v>0</v>
      </c>
    </row>
    <row r="849" spans="1:22" ht="15.75" thickBot="1" x14ac:dyDescent="0.3">
      <c r="A849" s="194">
        <v>836</v>
      </c>
      <c r="B849" s="291"/>
      <c r="C849" s="175" t="s">
        <v>1435</v>
      </c>
      <c r="D849" s="228">
        <v>25</v>
      </c>
      <c r="E849" s="191" t="s">
        <v>1715</v>
      </c>
      <c r="F849" s="272"/>
      <c r="G849" s="222">
        <v>5</v>
      </c>
      <c r="H849" s="260">
        <v>0</v>
      </c>
      <c r="I849" s="182">
        <f t="shared" si="123"/>
        <v>0</v>
      </c>
      <c r="J849" s="220">
        <f t="shared" si="119"/>
        <v>5</v>
      </c>
      <c r="K849" s="259">
        <v>0</v>
      </c>
      <c r="L849" s="177">
        <f t="shared" si="124"/>
        <v>0</v>
      </c>
      <c r="M849" s="222">
        <v>5</v>
      </c>
      <c r="N849" s="260">
        <v>0</v>
      </c>
      <c r="O849" s="182">
        <f t="shared" si="125"/>
        <v>0</v>
      </c>
      <c r="P849" s="220">
        <f t="shared" si="120"/>
        <v>5</v>
      </c>
      <c r="Q849" s="259">
        <v>0</v>
      </c>
      <c r="R849" s="179">
        <f t="shared" si="121"/>
        <v>0</v>
      </c>
      <c r="S849" s="222">
        <v>5</v>
      </c>
      <c r="T849" s="260">
        <v>0</v>
      </c>
      <c r="U849" s="182">
        <f t="shared" si="122"/>
        <v>0</v>
      </c>
      <c r="V849" s="179">
        <f t="shared" si="126"/>
        <v>0</v>
      </c>
    </row>
    <row r="850" spans="1:22" ht="15.75" thickBot="1" x14ac:dyDescent="0.3">
      <c r="A850" s="194">
        <v>837</v>
      </c>
      <c r="B850" s="291"/>
      <c r="C850" s="175" t="s">
        <v>1436</v>
      </c>
      <c r="D850" s="228">
        <v>75</v>
      </c>
      <c r="E850" s="191" t="s">
        <v>1715</v>
      </c>
      <c r="F850" s="272"/>
      <c r="G850" s="222">
        <v>15</v>
      </c>
      <c r="H850" s="260">
        <v>0</v>
      </c>
      <c r="I850" s="182">
        <f t="shared" si="123"/>
        <v>0</v>
      </c>
      <c r="J850" s="220">
        <f t="shared" si="119"/>
        <v>15</v>
      </c>
      <c r="K850" s="259">
        <v>0</v>
      </c>
      <c r="L850" s="177">
        <f t="shared" si="124"/>
        <v>0</v>
      </c>
      <c r="M850" s="222">
        <v>15</v>
      </c>
      <c r="N850" s="260">
        <v>0</v>
      </c>
      <c r="O850" s="182">
        <f t="shared" si="125"/>
        <v>0</v>
      </c>
      <c r="P850" s="220">
        <f t="shared" si="120"/>
        <v>15</v>
      </c>
      <c r="Q850" s="259">
        <v>0</v>
      </c>
      <c r="R850" s="179">
        <f t="shared" si="121"/>
        <v>0</v>
      </c>
      <c r="S850" s="222">
        <v>15</v>
      </c>
      <c r="T850" s="260">
        <v>0</v>
      </c>
      <c r="U850" s="182">
        <f t="shared" si="122"/>
        <v>0</v>
      </c>
      <c r="V850" s="179">
        <f t="shared" si="126"/>
        <v>0</v>
      </c>
    </row>
    <row r="851" spans="1:22" ht="15.75" thickBot="1" x14ac:dyDescent="0.3">
      <c r="A851" s="194">
        <v>838</v>
      </c>
      <c r="B851" s="291"/>
      <c r="C851" s="175" t="s">
        <v>1437</v>
      </c>
      <c r="D851" s="228">
        <v>5</v>
      </c>
      <c r="E851" s="191" t="s">
        <v>1715</v>
      </c>
      <c r="F851" s="272"/>
      <c r="G851" s="222">
        <v>1</v>
      </c>
      <c r="H851" s="260">
        <v>0</v>
      </c>
      <c r="I851" s="182">
        <f t="shared" si="123"/>
        <v>0</v>
      </c>
      <c r="J851" s="220">
        <f t="shared" si="119"/>
        <v>1</v>
      </c>
      <c r="K851" s="259">
        <v>0</v>
      </c>
      <c r="L851" s="177">
        <f t="shared" si="124"/>
        <v>0</v>
      </c>
      <c r="M851" s="222">
        <v>1</v>
      </c>
      <c r="N851" s="260">
        <v>0</v>
      </c>
      <c r="O851" s="182">
        <f t="shared" si="125"/>
        <v>0</v>
      </c>
      <c r="P851" s="220">
        <f t="shared" si="120"/>
        <v>1</v>
      </c>
      <c r="Q851" s="259">
        <v>0</v>
      </c>
      <c r="R851" s="179">
        <f t="shared" si="121"/>
        <v>0</v>
      </c>
      <c r="S851" s="222">
        <v>1</v>
      </c>
      <c r="T851" s="260">
        <v>0</v>
      </c>
      <c r="U851" s="182">
        <f t="shared" si="122"/>
        <v>0</v>
      </c>
      <c r="V851" s="179">
        <f t="shared" si="126"/>
        <v>0</v>
      </c>
    </row>
    <row r="852" spans="1:22" ht="15.75" thickBot="1" x14ac:dyDescent="0.3">
      <c r="A852" s="194">
        <v>839</v>
      </c>
      <c r="B852" s="292"/>
      <c r="C852" s="175" t="s">
        <v>1438</v>
      </c>
      <c r="D852" s="228">
        <v>5</v>
      </c>
      <c r="E852" s="191" t="s">
        <v>1715</v>
      </c>
      <c r="F852" s="272"/>
      <c r="G852" s="222">
        <v>1</v>
      </c>
      <c r="H852" s="260">
        <v>0</v>
      </c>
      <c r="I852" s="182">
        <f t="shared" si="123"/>
        <v>0</v>
      </c>
      <c r="J852" s="220">
        <f t="shared" si="119"/>
        <v>1</v>
      </c>
      <c r="K852" s="259">
        <v>0</v>
      </c>
      <c r="L852" s="177">
        <f t="shared" si="124"/>
        <v>0</v>
      </c>
      <c r="M852" s="222">
        <v>1</v>
      </c>
      <c r="N852" s="260">
        <v>0</v>
      </c>
      <c r="O852" s="182">
        <f t="shared" si="125"/>
        <v>0</v>
      </c>
      <c r="P852" s="220">
        <f t="shared" si="120"/>
        <v>1</v>
      </c>
      <c r="Q852" s="259">
        <v>0</v>
      </c>
      <c r="R852" s="179">
        <f t="shared" si="121"/>
        <v>0</v>
      </c>
      <c r="S852" s="222">
        <v>1</v>
      </c>
      <c r="T852" s="260">
        <v>0</v>
      </c>
      <c r="U852" s="182">
        <f t="shared" si="122"/>
        <v>0</v>
      </c>
      <c r="V852" s="179">
        <f t="shared" si="126"/>
        <v>0</v>
      </c>
    </row>
    <row r="853" spans="1:22" ht="15" customHeight="1" thickBot="1" x14ac:dyDescent="0.3">
      <c r="A853" s="194">
        <v>840</v>
      </c>
      <c r="B853" s="305" t="s">
        <v>1456</v>
      </c>
      <c r="C853" s="175" t="s">
        <v>1440</v>
      </c>
      <c r="D853" s="228">
        <v>5</v>
      </c>
      <c r="E853" s="191" t="s">
        <v>1715</v>
      </c>
      <c r="F853" s="272"/>
      <c r="G853" s="222">
        <v>1</v>
      </c>
      <c r="H853" s="260">
        <v>0</v>
      </c>
      <c r="I853" s="182">
        <f t="shared" si="123"/>
        <v>0</v>
      </c>
      <c r="J853" s="220">
        <v>1</v>
      </c>
      <c r="K853" s="259">
        <v>0</v>
      </c>
      <c r="L853" s="177">
        <f t="shared" si="124"/>
        <v>0</v>
      </c>
      <c r="M853" s="222">
        <v>1</v>
      </c>
      <c r="N853" s="260">
        <v>0</v>
      </c>
      <c r="O853" s="182">
        <f t="shared" si="125"/>
        <v>0</v>
      </c>
      <c r="P853" s="220">
        <v>1</v>
      </c>
      <c r="Q853" s="259">
        <v>0</v>
      </c>
      <c r="R853" s="179">
        <f t="shared" si="121"/>
        <v>0</v>
      </c>
      <c r="S853" s="222">
        <v>1</v>
      </c>
      <c r="T853" s="260">
        <v>0</v>
      </c>
      <c r="U853" s="182">
        <f t="shared" si="122"/>
        <v>0</v>
      </c>
      <c r="V853" s="179">
        <f t="shared" si="126"/>
        <v>0</v>
      </c>
    </row>
    <row r="854" spans="1:22" ht="15.75" thickBot="1" x14ac:dyDescent="0.3">
      <c r="A854" s="194">
        <v>841</v>
      </c>
      <c r="B854" s="306"/>
      <c r="C854" s="175" t="s">
        <v>1441</v>
      </c>
      <c r="D854" s="228">
        <v>5</v>
      </c>
      <c r="E854" s="191" t="s">
        <v>1715</v>
      </c>
      <c r="F854" s="272"/>
      <c r="G854" s="222">
        <v>1</v>
      </c>
      <c r="H854" s="260">
        <v>0</v>
      </c>
      <c r="I854" s="182">
        <f t="shared" si="123"/>
        <v>0</v>
      </c>
      <c r="J854" s="220">
        <v>1</v>
      </c>
      <c r="K854" s="259">
        <v>0</v>
      </c>
      <c r="L854" s="177">
        <f t="shared" si="124"/>
        <v>0</v>
      </c>
      <c r="M854" s="222">
        <v>1</v>
      </c>
      <c r="N854" s="260">
        <v>0</v>
      </c>
      <c r="O854" s="182">
        <f t="shared" si="125"/>
        <v>0</v>
      </c>
      <c r="P854" s="220">
        <v>1</v>
      </c>
      <c r="Q854" s="259">
        <v>0</v>
      </c>
      <c r="R854" s="179">
        <f t="shared" si="121"/>
        <v>0</v>
      </c>
      <c r="S854" s="222">
        <v>1</v>
      </c>
      <c r="T854" s="260">
        <v>0</v>
      </c>
      <c r="U854" s="182">
        <f t="shared" si="122"/>
        <v>0</v>
      </c>
      <c r="V854" s="179">
        <f t="shared" si="126"/>
        <v>0</v>
      </c>
    </row>
    <row r="855" spans="1:22" ht="15.75" thickBot="1" x14ac:dyDescent="0.3">
      <c r="A855" s="194">
        <v>842</v>
      </c>
      <c r="B855" s="306"/>
      <c r="C855" s="175" t="s">
        <v>1442</v>
      </c>
      <c r="D855" s="228">
        <v>5</v>
      </c>
      <c r="E855" s="191" t="s">
        <v>1715</v>
      </c>
      <c r="F855" s="272"/>
      <c r="G855" s="222">
        <v>1</v>
      </c>
      <c r="H855" s="260">
        <v>0</v>
      </c>
      <c r="I855" s="182">
        <f t="shared" si="123"/>
        <v>0</v>
      </c>
      <c r="J855" s="220">
        <v>1</v>
      </c>
      <c r="K855" s="259">
        <v>0</v>
      </c>
      <c r="L855" s="177">
        <f t="shared" si="124"/>
        <v>0</v>
      </c>
      <c r="M855" s="222">
        <v>1</v>
      </c>
      <c r="N855" s="260">
        <v>0</v>
      </c>
      <c r="O855" s="182">
        <f t="shared" si="125"/>
        <v>0</v>
      </c>
      <c r="P855" s="220">
        <v>1</v>
      </c>
      <c r="Q855" s="259">
        <v>0</v>
      </c>
      <c r="R855" s="179">
        <f t="shared" si="121"/>
        <v>0</v>
      </c>
      <c r="S855" s="222">
        <v>1</v>
      </c>
      <c r="T855" s="260">
        <v>0</v>
      </c>
      <c r="U855" s="182">
        <f t="shared" si="122"/>
        <v>0</v>
      </c>
      <c r="V855" s="179">
        <f t="shared" si="126"/>
        <v>0</v>
      </c>
    </row>
    <row r="856" spans="1:22" ht="15.75" thickBot="1" x14ac:dyDescent="0.3">
      <c r="A856" s="194">
        <v>843</v>
      </c>
      <c r="B856" s="306"/>
      <c r="C856" s="175" t="s">
        <v>1443</v>
      </c>
      <c r="D856" s="228">
        <v>5</v>
      </c>
      <c r="E856" s="191" t="s">
        <v>1715</v>
      </c>
      <c r="F856" s="272"/>
      <c r="G856" s="222">
        <v>1</v>
      </c>
      <c r="H856" s="260">
        <v>0</v>
      </c>
      <c r="I856" s="182">
        <f t="shared" si="123"/>
        <v>0</v>
      </c>
      <c r="J856" s="220">
        <v>1</v>
      </c>
      <c r="K856" s="259">
        <v>0</v>
      </c>
      <c r="L856" s="177">
        <f t="shared" si="124"/>
        <v>0</v>
      </c>
      <c r="M856" s="222">
        <v>1</v>
      </c>
      <c r="N856" s="260">
        <v>0</v>
      </c>
      <c r="O856" s="182">
        <f t="shared" si="125"/>
        <v>0</v>
      </c>
      <c r="P856" s="220">
        <v>1</v>
      </c>
      <c r="Q856" s="259">
        <v>0</v>
      </c>
      <c r="R856" s="179">
        <f t="shared" si="121"/>
        <v>0</v>
      </c>
      <c r="S856" s="222">
        <v>1</v>
      </c>
      <c r="T856" s="260">
        <v>0</v>
      </c>
      <c r="U856" s="182">
        <f t="shared" si="122"/>
        <v>0</v>
      </c>
      <c r="V856" s="179">
        <f t="shared" si="126"/>
        <v>0</v>
      </c>
    </row>
    <row r="857" spans="1:22" ht="15.75" thickBot="1" x14ac:dyDescent="0.3">
      <c r="A857" s="194">
        <v>844</v>
      </c>
      <c r="B857" s="306"/>
      <c r="C857" s="175" t="s">
        <v>1444</v>
      </c>
      <c r="D857" s="228">
        <v>5</v>
      </c>
      <c r="E857" s="191" t="s">
        <v>1715</v>
      </c>
      <c r="F857" s="272"/>
      <c r="G857" s="222">
        <v>1</v>
      </c>
      <c r="H857" s="260">
        <v>0</v>
      </c>
      <c r="I857" s="182">
        <f t="shared" si="123"/>
        <v>0</v>
      </c>
      <c r="J857" s="220">
        <v>1</v>
      </c>
      <c r="K857" s="259">
        <v>0</v>
      </c>
      <c r="L857" s="177">
        <f t="shared" si="124"/>
        <v>0</v>
      </c>
      <c r="M857" s="222">
        <v>1</v>
      </c>
      <c r="N857" s="260">
        <v>0</v>
      </c>
      <c r="O857" s="182">
        <f t="shared" si="125"/>
        <v>0</v>
      </c>
      <c r="P857" s="220">
        <v>1</v>
      </c>
      <c r="Q857" s="259">
        <v>0</v>
      </c>
      <c r="R857" s="179">
        <f t="shared" si="121"/>
        <v>0</v>
      </c>
      <c r="S857" s="222">
        <v>1</v>
      </c>
      <c r="T857" s="260">
        <v>0</v>
      </c>
      <c r="U857" s="182">
        <f t="shared" si="122"/>
        <v>0</v>
      </c>
      <c r="V857" s="179">
        <f t="shared" si="126"/>
        <v>0</v>
      </c>
    </row>
    <row r="858" spans="1:22" ht="15.75" thickBot="1" x14ac:dyDescent="0.3">
      <c r="A858" s="194">
        <v>845</v>
      </c>
      <c r="B858" s="306"/>
      <c r="C858" s="175" t="s">
        <v>1445</v>
      </c>
      <c r="D858" s="228">
        <v>5</v>
      </c>
      <c r="E858" s="191" t="s">
        <v>1715</v>
      </c>
      <c r="F858" s="272"/>
      <c r="G858" s="222">
        <v>1</v>
      </c>
      <c r="H858" s="260">
        <v>0</v>
      </c>
      <c r="I858" s="182">
        <f t="shared" si="123"/>
        <v>0</v>
      </c>
      <c r="J858" s="220">
        <v>1</v>
      </c>
      <c r="K858" s="259">
        <v>0</v>
      </c>
      <c r="L858" s="177">
        <f t="shared" si="124"/>
        <v>0</v>
      </c>
      <c r="M858" s="222">
        <v>1</v>
      </c>
      <c r="N858" s="260">
        <v>0</v>
      </c>
      <c r="O858" s="182">
        <f t="shared" si="125"/>
        <v>0</v>
      </c>
      <c r="P858" s="220">
        <v>1</v>
      </c>
      <c r="Q858" s="259">
        <v>0</v>
      </c>
      <c r="R858" s="179">
        <f t="shared" si="121"/>
        <v>0</v>
      </c>
      <c r="S858" s="222">
        <v>1</v>
      </c>
      <c r="T858" s="260">
        <v>0</v>
      </c>
      <c r="U858" s="182">
        <f t="shared" si="122"/>
        <v>0</v>
      </c>
      <c r="V858" s="179">
        <f t="shared" si="126"/>
        <v>0</v>
      </c>
    </row>
    <row r="859" spans="1:22" ht="15.75" thickBot="1" x14ac:dyDescent="0.3">
      <c r="A859" s="194">
        <v>846</v>
      </c>
      <c r="B859" s="306"/>
      <c r="C859" s="175" t="s">
        <v>1446</v>
      </c>
      <c r="D859" s="228">
        <v>5</v>
      </c>
      <c r="E859" s="191" t="s">
        <v>1715</v>
      </c>
      <c r="F859" s="272"/>
      <c r="G859" s="222">
        <v>1</v>
      </c>
      <c r="H859" s="260">
        <v>0</v>
      </c>
      <c r="I859" s="182">
        <f t="shared" si="123"/>
        <v>0</v>
      </c>
      <c r="J859" s="220">
        <v>1</v>
      </c>
      <c r="K859" s="259">
        <v>0</v>
      </c>
      <c r="L859" s="177">
        <f t="shared" si="124"/>
        <v>0</v>
      </c>
      <c r="M859" s="222">
        <v>1</v>
      </c>
      <c r="N859" s="260">
        <v>0</v>
      </c>
      <c r="O859" s="182">
        <f t="shared" si="125"/>
        <v>0</v>
      </c>
      <c r="P859" s="220">
        <v>1</v>
      </c>
      <c r="Q859" s="259">
        <v>0</v>
      </c>
      <c r="R859" s="179">
        <f t="shared" si="121"/>
        <v>0</v>
      </c>
      <c r="S859" s="222">
        <v>1</v>
      </c>
      <c r="T859" s="260">
        <v>0</v>
      </c>
      <c r="U859" s="182">
        <f t="shared" si="122"/>
        <v>0</v>
      </c>
      <c r="V859" s="179">
        <f t="shared" si="126"/>
        <v>0</v>
      </c>
    </row>
    <row r="860" spans="1:22" ht="15.75" thickBot="1" x14ac:dyDescent="0.3">
      <c r="A860" s="194">
        <v>847</v>
      </c>
      <c r="B860" s="306"/>
      <c r="C860" s="175" t="s">
        <v>1447</v>
      </c>
      <c r="D860" s="228">
        <v>5</v>
      </c>
      <c r="E860" s="191" t="s">
        <v>1715</v>
      </c>
      <c r="F860" s="272"/>
      <c r="G860" s="222">
        <v>1</v>
      </c>
      <c r="H860" s="260">
        <v>0</v>
      </c>
      <c r="I860" s="182">
        <f t="shared" si="123"/>
        <v>0</v>
      </c>
      <c r="J860" s="220">
        <v>1</v>
      </c>
      <c r="K860" s="259">
        <v>0</v>
      </c>
      <c r="L860" s="177">
        <f t="shared" si="124"/>
        <v>0</v>
      </c>
      <c r="M860" s="222">
        <v>1</v>
      </c>
      <c r="N860" s="260">
        <v>0</v>
      </c>
      <c r="O860" s="182">
        <f t="shared" si="125"/>
        <v>0</v>
      </c>
      <c r="P860" s="220">
        <v>1</v>
      </c>
      <c r="Q860" s="259">
        <v>0</v>
      </c>
      <c r="R860" s="179">
        <f t="shared" si="121"/>
        <v>0</v>
      </c>
      <c r="S860" s="222">
        <v>1</v>
      </c>
      <c r="T860" s="260">
        <v>0</v>
      </c>
      <c r="U860" s="182">
        <f t="shared" si="122"/>
        <v>0</v>
      </c>
      <c r="V860" s="179">
        <f t="shared" si="126"/>
        <v>0</v>
      </c>
    </row>
    <row r="861" spans="1:22" ht="15.75" thickBot="1" x14ac:dyDescent="0.3">
      <c r="A861" s="194">
        <v>848</v>
      </c>
      <c r="B861" s="306"/>
      <c r="C861" s="175" t="s">
        <v>1448</v>
      </c>
      <c r="D861" s="228">
        <v>5</v>
      </c>
      <c r="E861" s="191" t="s">
        <v>1715</v>
      </c>
      <c r="F861" s="272"/>
      <c r="G861" s="222">
        <v>1</v>
      </c>
      <c r="H861" s="260">
        <v>0</v>
      </c>
      <c r="I861" s="182">
        <f t="shared" si="123"/>
        <v>0</v>
      </c>
      <c r="J861" s="220">
        <v>1</v>
      </c>
      <c r="K861" s="259">
        <v>0</v>
      </c>
      <c r="L861" s="177">
        <f t="shared" si="124"/>
        <v>0</v>
      </c>
      <c r="M861" s="222">
        <v>1</v>
      </c>
      <c r="N861" s="260">
        <v>0</v>
      </c>
      <c r="O861" s="182">
        <f t="shared" si="125"/>
        <v>0</v>
      </c>
      <c r="P861" s="220">
        <v>1</v>
      </c>
      <c r="Q861" s="259">
        <v>0</v>
      </c>
      <c r="R861" s="179">
        <f t="shared" si="121"/>
        <v>0</v>
      </c>
      <c r="S861" s="222">
        <v>1</v>
      </c>
      <c r="T861" s="260">
        <v>0</v>
      </c>
      <c r="U861" s="182">
        <f t="shared" si="122"/>
        <v>0</v>
      </c>
      <c r="V861" s="179">
        <f t="shared" si="126"/>
        <v>0</v>
      </c>
    </row>
    <row r="862" spans="1:22" ht="15.75" thickBot="1" x14ac:dyDescent="0.3">
      <c r="A862" s="194">
        <v>849</v>
      </c>
      <c r="B862" s="306"/>
      <c r="C862" s="175" t="s">
        <v>1449</v>
      </c>
      <c r="D862" s="228">
        <v>5</v>
      </c>
      <c r="E862" s="191" t="s">
        <v>1715</v>
      </c>
      <c r="F862" s="272"/>
      <c r="G862" s="222">
        <v>1</v>
      </c>
      <c r="H862" s="260">
        <v>0</v>
      </c>
      <c r="I862" s="182">
        <f t="shared" si="123"/>
        <v>0</v>
      </c>
      <c r="J862" s="220">
        <v>1</v>
      </c>
      <c r="K862" s="259">
        <v>0</v>
      </c>
      <c r="L862" s="177">
        <f t="shared" si="124"/>
        <v>0</v>
      </c>
      <c r="M862" s="222">
        <v>1</v>
      </c>
      <c r="N862" s="260">
        <v>0</v>
      </c>
      <c r="O862" s="182">
        <f t="shared" si="125"/>
        <v>0</v>
      </c>
      <c r="P862" s="220">
        <v>1</v>
      </c>
      <c r="Q862" s="259">
        <v>0</v>
      </c>
      <c r="R862" s="179">
        <f t="shared" si="121"/>
        <v>0</v>
      </c>
      <c r="S862" s="222">
        <v>1</v>
      </c>
      <c r="T862" s="260">
        <v>0</v>
      </c>
      <c r="U862" s="182">
        <f t="shared" si="122"/>
        <v>0</v>
      </c>
      <c r="V862" s="179">
        <f t="shared" si="126"/>
        <v>0</v>
      </c>
    </row>
    <row r="863" spans="1:22" ht="15.75" thickBot="1" x14ac:dyDescent="0.3">
      <c r="A863" s="194">
        <v>850</v>
      </c>
      <c r="B863" s="306"/>
      <c r="C863" s="175" t="s">
        <v>1450</v>
      </c>
      <c r="D863" s="228">
        <v>5</v>
      </c>
      <c r="E863" s="191" t="s">
        <v>1715</v>
      </c>
      <c r="F863" s="272"/>
      <c r="G863" s="222">
        <v>1</v>
      </c>
      <c r="H863" s="260">
        <v>0</v>
      </c>
      <c r="I863" s="182">
        <f t="shared" si="123"/>
        <v>0</v>
      </c>
      <c r="J863" s="220">
        <v>1</v>
      </c>
      <c r="K863" s="259">
        <v>0</v>
      </c>
      <c r="L863" s="177">
        <f t="shared" si="124"/>
        <v>0</v>
      </c>
      <c r="M863" s="222">
        <v>1</v>
      </c>
      <c r="N863" s="260">
        <v>0</v>
      </c>
      <c r="O863" s="182">
        <f t="shared" si="125"/>
        <v>0</v>
      </c>
      <c r="P863" s="220">
        <v>1</v>
      </c>
      <c r="Q863" s="259">
        <v>0</v>
      </c>
      <c r="R863" s="179">
        <f t="shared" si="121"/>
        <v>0</v>
      </c>
      <c r="S863" s="222">
        <v>1</v>
      </c>
      <c r="T863" s="260">
        <v>0</v>
      </c>
      <c r="U863" s="182">
        <f t="shared" si="122"/>
        <v>0</v>
      </c>
      <c r="V863" s="179">
        <f t="shared" si="126"/>
        <v>0</v>
      </c>
    </row>
    <row r="864" spans="1:22" ht="15.75" thickBot="1" x14ac:dyDescent="0.3">
      <c r="A864" s="194">
        <v>851</v>
      </c>
      <c r="B864" s="306"/>
      <c r="C864" s="175" t="s">
        <v>1451</v>
      </c>
      <c r="D864" s="228">
        <v>5</v>
      </c>
      <c r="E864" s="191" t="s">
        <v>1715</v>
      </c>
      <c r="F864" s="272"/>
      <c r="G864" s="222">
        <v>1</v>
      </c>
      <c r="H864" s="260">
        <v>0</v>
      </c>
      <c r="I864" s="182">
        <f t="shared" si="123"/>
        <v>0</v>
      </c>
      <c r="J864" s="220">
        <v>1</v>
      </c>
      <c r="K864" s="259">
        <v>0</v>
      </c>
      <c r="L864" s="177">
        <f t="shared" si="124"/>
        <v>0</v>
      </c>
      <c r="M864" s="222">
        <v>1</v>
      </c>
      <c r="N864" s="260">
        <v>0</v>
      </c>
      <c r="O864" s="182">
        <f t="shared" si="125"/>
        <v>0</v>
      </c>
      <c r="P864" s="220">
        <v>1</v>
      </c>
      <c r="Q864" s="259">
        <v>0</v>
      </c>
      <c r="R864" s="179">
        <f t="shared" si="121"/>
        <v>0</v>
      </c>
      <c r="S864" s="222">
        <v>1</v>
      </c>
      <c r="T864" s="260">
        <v>0</v>
      </c>
      <c r="U864" s="182">
        <f t="shared" si="122"/>
        <v>0</v>
      </c>
      <c r="V864" s="179">
        <f t="shared" si="126"/>
        <v>0</v>
      </c>
    </row>
    <row r="865" spans="1:22" ht="15.75" thickBot="1" x14ac:dyDescent="0.3">
      <c r="A865" s="194">
        <v>852</v>
      </c>
      <c r="B865" s="306"/>
      <c r="C865" s="175" t="s">
        <v>1452</v>
      </c>
      <c r="D865" s="228">
        <v>5</v>
      </c>
      <c r="E865" s="191" t="s">
        <v>1715</v>
      </c>
      <c r="F865" s="272"/>
      <c r="G865" s="222">
        <v>1</v>
      </c>
      <c r="H865" s="260">
        <v>0</v>
      </c>
      <c r="I865" s="182">
        <f t="shared" si="123"/>
        <v>0</v>
      </c>
      <c r="J865" s="220">
        <v>1</v>
      </c>
      <c r="K865" s="259">
        <v>0</v>
      </c>
      <c r="L865" s="177">
        <f t="shared" si="124"/>
        <v>0</v>
      </c>
      <c r="M865" s="222">
        <v>1</v>
      </c>
      <c r="N865" s="260">
        <v>0</v>
      </c>
      <c r="O865" s="182">
        <f t="shared" si="125"/>
        <v>0</v>
      </c>
      <c r="P865" s="220">
        <v>1</v>
      </c>
      <c r="Q865" s="259">
        <v>0</v>
      </c>
      <c r="R865" s="179">
        <f t="shared" si="121"/>
        <v>0</v>
      </c>
      <c r="S865" s="222">
        <v>1</v>
      </c>
      <c r="T865" s="260">
        <v>0</v>
      </c>
      <c r="U865" s="182">
        <f t="shared" si="122"/>
        <v>0</v>
      </c>
      <c r="V865" s="179">
        <f t="shared" si="126"/>
        <v>0</v>
      </c>
    </row>
    <row r="866" spans="1:22" ht="15.75" thickBot="1" x14ac:dyDescent="0.3">
      <c r="A866" s="194">
        <v>853</v>
      </c>
      <c r="B866" s="306"/>
      <c r="C866" s="175" t="s">
        <v>1453</v>
      </c>
      <c r="D866" s="228">
        <v>5</v>
      </c>
      <c r="E866" s="191" t="s">
        <v>1715</v>
      </c>
      <c r="F866" s="272"/>
      <c r="G866" s="222">
        <v>1</v>
      </c>
      <c r="H866" s="260">
        <v>0</v>
      </c>
      <c r="I866" s="182">
        <f t="shared" si="123"/>
        <v>0</v>
      </c>
      <c r="J866" s="220">
        <v>1</v>
      </c>
      <c r="K866" s="259">
        <v>0</v>
      </c>
      <c r="L866" s="177">
        <f t="shared" si="124"/>
        <v>0</v>
      </c>
      <c r="M866" s="222">
        <v>1</v>
      </c>
      <c r="N866" s="260">
        <v>0</v>
      </c>
      <c r="O866" s="182">
        <f t="shared" si="125"/>
        <v>0</v>
      </c>
      <c r="P866" s="220">
        <v>1</v>
      </c>
      <c r="Q866" s="259">
        <v>0</v>
      </c>
      <c r="R866" s="179">
        <f t="shared" si="121"/>
        <v>0</v>
      </c>
      <c r="S866" s="222">
        <v>1</v>
      </c>
      <c r="T866" s="260">
        <v>0</v>
      </c>
      <c r="U866" s="182">
        <f t="shared" si="122"/>
        <v>0</v>
      </c>
      <c r="V866" s="179">
        <f t="shared" si="126"/>
        <v>0</v>
      </c>
    </row>
    <row r="867" spans="1:22" ht="15.75" thickBot="1" x14ac:dyDescent="0.3">
      <c r="A867" s="194">
        <v>854</v>
      </c>
      <c r="B867" s="306"/>
      <c r="C867" s="175" t="s">
        <v>1454</v>
      </c>
      <c r="D867" s="228">
        <v>5</v>
      </c>
      <c r="E867" s="191" t="s">
        <v>1715</v>
      </c>
      <c r="F867" s="272"/>
      <c r="G867" s="222">
        <v>1</v>
      </c>
      <c r="H867" s="260">
        <v>0</v>
      </c>
      <c r="I867" s="182">
        <f t="shared" si="123"/>
        <v>0</v>
      </c>
      <c r="J867" s="220">
        <v>1</v>
      </c>
      <c r="K867" s="259">
        <v>0</v>
      </c>
      <c r="L867" s="177">
        <f t="shared" si="124"/>
        <v>0</v>
      </c>
      <c r="M867" s="222">
        <v>1</v>
      </c>
      <c r="N867" s="260">
        <v>0</v>
      </c>
      <c r="O867" s="182">
        <f t="shared" si="125"/>
        <v>0</v>
      </c>
      <c r="P867" s="220">
        <v>1</v>
      </c>
      <c r="Q867" s="259">
        <v>0</v>
      </c>
      <c r="R867" s="179">
        <f t="shared" si="121"/>
        <v>0</v>
      </c>
      <c r="S867" s="222">
        <v>1</v>
      </c>
      <c r="T867" s="260">
        <v>0</v>
      </c>
      <c r="U867" s="182">
        <f t="shared" si="122"/>
        <v>0</v>
      </c>
      <c r="V867" s="179">
        <f t="shared" si="126"/>
        <v>0</v>
      </c>
    </row>
    <row r="868" spans="1:22" ht="15.75" thickBot="1" x14ac:dyDescent="0.3">
      <c r="A868" s="194">
        <v>855</v>
      </c>
      <c r="B868" s="306"/>
      <c r="C868" s="175" t="s">
        <v>1455</v>
      </c>
      <c r="D868" s="228">
        <v>5</v>
      </c>
      <c r="E868" s="191" t="s">
        <v>1715</v>
      </c>
      <c r="F868" s="272"/>
      <c r="G868" s="222">
        <v>1</v>
      </c>
      <c r="H868" s="260">
        <v>0</v>
      </c>
      <c r="I868" s="182">
        <f t="shared" si="123"/>
        <v>0</v>
      </c>
      <c r="J868" s="220">
        <v>1</v>
      </c>
      <c r="K868" s="259">
        <v>0</v>
      </c>
      <c r="L868" s="177">
        <f t="shared" si="124"/>
        <v>0</v>
      </c>
      <c r="M868" s="222">
        <v>1</v>
      </c>
      <c r="N868" s="260">
        <v>0</v>
      </c>
      <c r="O868" s="182">
        <f t="shared" si="125"/>
        <v>0</v>
      </c>
      <c r="P868" s="220">
        <v>1</v>
      </c>
      <c r="Q868" s="259">
        <v>0</v>
      </c>
      <c r="R868" s="179">
        <f t="shared" si="121"/>
        <v>0</v>
      </c>
      <c r="S868" s="222">
        <v>1</v>
      </c>
      <c r="T868" s="260">
        <v>0</v>
      </c>
      <c r="U868" s="182">
        <f t="shared" si="122"/>
        <v>0</v>
      </c>
      <c r="V868" s="179">
        <f t="shared" si="126"/>
        <v>0</v>
      </c>
    </row>
    <row r="869" spans="1:22" ht="15.75" thickBot="1" x14ac:dyDescent="0.3">
      <c r="A869" s="194">
        <v>856</v>
      </c>
      <c r="B869" s="306"/>
      <c r="C869" s="175" t="s">
        <v>1457</v>
      </c>
      <c r="D869" s="228">
        <v>5</v>
      </c>
      <c r="E869" s="191" t="s">
        <v>1715</v>
      </c>
      <c r="F869" s="272"/>
      <c r="G869" s="222">
        <v>1</v>
      </c>
      <c r="H869" s="260">
        <v>0</v>
      </c>
      <c r="I869" s="182">
        <f t="shared" si="123"/>
        <v>0</v>
      </c>
      <c r="J869" s="220">
        <v>1</v>
      </c>
      <c r="K869" s="259">
        <v>0</v>
      </c>
      <c r="L869" s="177">
        <f t="shared" si="124"/>
        <v>0</v>
      </c>
      <c r="M869" s="222">
        <v>1</v>
      </c>
      <c r="N869" s="260">
        <v>0</v>
      </c>
      <c r="O869" s="182">
        <f t="shared" si="125"/>
        <v>0</v>
      </c>
      <c r="P869" s="220">
        <v>1</v>
      </c>
      <c r="Q869" s="259">
        <v>0</v>
      </c>
      <c r="R869" s="179">
        <f t="shared" si="121"/>
        <v>0</v>
      </c>
      <c r="S869" s="222">
        <v>1</v>
      </c>
      <c r="T869" s="260">
        <v>0</v>
      </c>
      <c r="U869" s="182">
        <f t="shared" si="122"/>
        <v>0</v>
      </c>
      <c r="V869" s="179">
        <f t="shared" si="126"/>
        <v>0</v>
      </c>
    </row>
    <row r="870" spans="1:22" ht="15.75" thickBot="1" x14ac:dyDescent="0.3">
      <c r="A870" s="194">
        <v>857</v>
      </c>
      <c r="B870" s="306"/>
      <c r="C870" s="175" t="s">
        <v>1458</v>
      </c>
      <c r="D870" s="228">
        <v>5</v>
      </c>
      <c r="E870" s="191" t="s">
        <v>1715</v>
      </c>
      <c r="F870" s="272"/>
      <c r="G870" s="222">
        <v>1</v>
      </c>
      <c r="H870" s="260">
        <v>0</v>
      </c>
      <c r="I870" s="182">
        <f t="shared" si="123"/>
        <v>0</v>
      </c>
      <c r="J870" s="220">
        <v>1</v>
      </c>
      <c r="K870" s="259">
        <v>0</v>
      </c>
      <c r="L870" s="177">
        <f t="shared" si="124"/>
        <v>0</v>
      </c>
      <c r="M870" s="222">
        <v>1</v>
      </c>
      <c r="N870" s="260">
        <v>0</v>
      </c>
      <c r="O870" s="182">
        <f t="shared" si="125"/>
        <v>0</v>
      </c>
      <c r="P870" s="220">
        <v>1</v>
      </c>
      <c r="Q870" s="259">
        <v>0</v>
      </c>
      <c r="R870" s="179">
        <f t="shared" si="121"/>
        <v>0</v>
      </c>
      <c r="S870" s="222">
        <v>1</v>
      </c>
      <c r="T870" s="260">
        <v>0</v>
      </c>
      <c r="U870" s="182">
        <f t="shared" si="122"/>
        <v>0</v>
      </c>
      <c r="V870" s="179">
        <f t="shared" si="126"/>
        <v>0</v>
      </c>
    </row>
    <row r="871" spans="1:22" ht="15.75" thickBot="1" x14ac:dyDescent="0.3">
      <c r="A871" s="194">
        <v>858</v>
      </c>
      <c r="B871" s="306"/>
      <c r="C871" s="175" t="s">
        <v>1459</v>
      </c>
      <c r="D871" s="228">
        <v>5</v>
      </c>
      <c r="E871" s="191" t="s">
        <v>1715</v>
      </c>
      <c r="F871" s="272"/>
      <c r="G871" s="222">
        <v>1</v>
      </c>
      <c r="H871" s="260">
        <v>0</v>
      </c>
      <c r="I871" s="182">
        <f t="shared" si="123"/>
        <v>0</v>
      </c>
      <c r="J871" s="220">
        <v>1</v>
      </c>
      <c r="K871" s="259">
        <v>0</v>
      </c>
      <c r="L871" s="177">
        <f t="shared" si="124"/>
        <v>0</v>
      </c>
      <c r="M871" s="222">
        <v>1</v>
      </c>
      <c r="N871" s="260">
        <v>0</v>
      </c>
      <c r="O871" s="182">
        <f t="shared" si="125"/>
        <v>0</v>
      </c>
      <c r="P871" s="220">
        <v>1</v>
      </c>
      <c r="Q871" s="259">
        <v>0</v>
      </c>
      <c r="R871" s="179">
        <f t="shared" si="121"/>
        <v>0</v>
      </c>
      <c r="S871" s="222">
        <v>1</v>
      </c>
      <c r="T871" s="260">
        <v>0</v>
      </c>
      <c r="U871" s="182">
        <f t="shared" si="122"/>
        <v>0</v>
      </c>
      <c r="V871" s="179">
        <f t="shared" si="126"/>
        <v>0</v>
      </c>
    </row>
    <row r="872" spans="1:22" ht="15.75" thickBot="1" x14ac:dyDescent="0.3">
      <c r="A872" s="194">
        <v>859</v>
      </c>
      <c r="B872" s="306"/>
      <c r="C872" s="175" t="s">
        <v>1460</v>
      </c>
      <c r="D872" s="228">
        <v>5</v>
      </c>
      <c r="E872" s="191" t="s">
        <v>1715</v>
      </c>
      <c r="F872" s="272"/>
      <c r="G872" s="222">
        <v>1</v>
      </c>
      <c r="H872" s="260">
        <v>0</v>
      </c>
      <c r="I872" s="182">
        <f t="shared" si="123"/>
        <v>0</v>
      </c>
      <c r="J872" s="220">
        <v>1</v>
      </c>
      <c r="K872" s="259">
        <v>0</v>
      </c>
      <c r="L872" s="177">
        <f t="shared" si="124"/>
        <v>0</v>
      </c>
      <c r="M872" s="222">
        <v>1</v>
      </c>
      <c r="N872" s="260">
        <v>0</v>
      </c>
      <c r="O872" s="182">
        <f t="shared" si="125"/>
        <v>0</v>
      </c>
      <c r="P872" s="220">
        <v>1</v>
      </c>
      <c r="Q872" s="259">
        <v>0</v>
      </c>
      <c r="R872" s="179">
        <f t="shared" si="121"/>
        <v>0</v>
      </c>
      <c r="S872" s="222">
        <v>1</v>
      </c>
      <c r="T872" s="260">
        <v>0</v>
      </c>
      <c r="U872" s="182">
        <f t="shared" si="122"/>
        <v>0</v>
      </c>
      <c r="V872" s="179">
        <f t="shared" si="126"/>
        <v>0</v>
      </c>
    </row>
    <row r="873" spans="1:22" ht="15.75" thickBot="1" x14ac:dyDescent="0.3">
      <c r="A873" s="194">
        <v>860</v>
      </c>
      <c r="B873" s="306"/>
      <c r="C873" s="175" t="s">
        <v>1461</v>
      </c>
      <c r="D873" s="228">
        <v>5</v>
      </c>
      <c r="E873" s="191" t="s">
        <v>1715</v>
      </c>
      <c r="F873" s="272"/>
      <c r="G873" s="222">
        <v>1</v>
      </c>
      <c r="H873" s="260">
        <v>0</v>
      </c>
      <c r="I873" s="182">
        <f t="shared" si="123"/>
        <v>0</v>
      </c>
      <c r="J873" s="220">
        <v>1</v>
      </c>
      <c r="K873" s="259">
        <v>0</v>
      </c>
      <c r="L873" s="177">
        <f t="shared" si="124"/>
        <v>0</v>
      </c>
      <c r="M873" s="222">
        <v>1</v>
      </c>
      <c r="N873" s="260">
        <v>0</v>
      </c>
      <c r="O873" s="182">
        <f t="shared" si="125"/>
        <v>0</v>
      </c>
      <c r="P873" s="220">
        <v>1</v>
      </c>
      <c r="Q873" s="259">
        <v>0</v>
      </c>
      <c r="R873" s="179">
        <f t="shared" si="121"/>
        <v>0</v>
      </c>
      <c r="S873" s="222">
        <v>1</v>
      </c>
      <c r="T873" s="260">
        <v>0</v>
      </c>
      <c r="U873" s="182">
        <f t="shared" si="122"/>
        <v>0</v>
      </c>
      <c r="V873" s="179">
        <f t="shared" si="126"/>
        <v>0</v>
      </c>
    </row>
    <row r="874" spans="1:22" ht="15.75" thickBot="1" x14ac:dyDescent="0.3">
      <c r="A874" s="194">
        <v>861</v>
      </c>
      <c r="B874" s="306"/>
      <c r="C874" s="175" t="s">
        <v>1462</v>
      </c>
      <c r="D874" s="228">
        <v>5</v>
      </c>
      <c r="E874" s="191" t="s">
        <v>1715</v>
      </c>
      <c r="F874" s="272"/>
      <c r="G874" s="222">
        <v>1</v>
      </c>
      <c r="H874" s="260">
        <v>0</v>
      </c>
      <c r="I874" s="182">
        <f t="shared" si="123"/>
        <v>0</v>
      </c>
      <c r="J874" s="220">
        <v>1</v>
      </c>
      <c r="K874" s="259">
        <v>0</v>
      </c>
      <c r="L874" s="177">
        <f t="shared" si="124"/>
        <v>0</v>
      </c>
      <c r="M874" s="222">
        <v>1</v>
      </c>
      <c r="N874" s="260">
        <v>0</v>
      </c>
      <c r="O874" s="182">
        <f t="shared" si="125"/>
        <v>0</v>
      </c>
      <c r="P874" s="220">
        <v>1</v>
      </c>
      <c r="Q874" s="259">
        <v>0</v>
      </c>
      <c r="R874" s="179">
        <f t="shared" si="121"/>
        <v>0</v>
      </c>
      <c r="S874" s="222">
        <v>1</v>
      </c>
      <c r="T874" s="260">
        <v>0</v>
      </c>
      <c r="U874" s="182">
        <f t="shared" si="122"/>
        <v>0</v>
      </c>
      <c r="V874" s="179">
        <f t="shared" si="126"/>
        <v>0</v>
      </c>
    </row>
    <row r="875" spans="1:22" ht="15.75" thickBot="1" x14ac:dyDescent="0.3">
      <c r="A875" s="194">
        <v>862</v>
      </c>
      <c r="B875" s="306"/>
      <c r="C875" s="175" t="s">
        <v>1463</v>
      </c>
      <c r="D875" s="228">
        <v>5</v>
      </c>
      <c r="E875" s="191" t="s">
        <v>1715</v>
      </c>
      <c r="F875" s="272"/>
      <c r="G875" s="222">
        <v>1</v>
      </c>
      <c r="H875" s="260">
        <v>0</v>
      </c>
      <c r="I875" s="182">
        <f t="shared" si="123"/>
        <v>0</v>
      </c>
      <c r="J875" s="220">
        <v>1</v>
      </c>
      <c r="K875" s="259">
        <v>0</v>
      </c>
      <c r="L875" s="177">
        <f t="shared" si="124"/>
        <v>0</v>
      </c>
      <c r="M875" s="222">
        <v>1</v>
      </c>
      <c r="N875" s="260">
        <v>0</v>
      </c>
      <c r="O875" s="182">
        <f t="shared" si="125"/>
        <v>0</v>
      </c>
      <c r="P875" s="220">
        <v>1</v>
      </c>
      <c r="Q875" s="259">
        <v>0</v>
      </c>
      <c r="R875" s="179">
        <f t="shared" si="121"/>
        <v>0</v>
      </c>
      <c r="S875" s="222">
        <v>1</v>
      </c>
      <c r="T875" s="260">
        <v>0</v>
      </c>
      <c r="U875" s="182">
        <f t="shared" si="122"/>
        <v>0</v>
      </c>
      <c r="V875" s="179">
        <f t="shared" si="126"/>
        <v>0</v>
      </c>
    </row>
    <row r="876" spans="1:22" ht="15.75" thickBot="1" x14ac:dyDescent="0.3">
      <c r="A876" s="194">
        <v>863</v>
      </c>
      <c r="B876" s="307"/>
      <c r="C876" s="175" t="s">
        <v>1464</v>
      </c>
      <c r="D876" s="228">
        <v>5</v>
      </c>
      <c r="E876" s="191" t="s">
        <v>1715</v>
      </c>
      <c r="F876" s="272"/>
      <c r="G876" s="222">
        <v>1</v>
      </c>
      <c r="H876" s="260">
        <v>0</v>
      </c>
      <c r="I876" s="182">
        <f t="shared" si="123"/>
        <v>0</v>
      </c>
      <c r="J876" s="220">
        <v>1</v>
      </c>
      <c r="K876" s="259">
        <v>0</v>
      </c>
      <c r="L876" s="177">
        <f t="shared" si="124"/>
        <v>0</v>
      </c>
      <c r="M876" s="222">
        <v>1</v>
      </c>
      <c r="N876" s="260">
        <v>0</v>
      </c>
      <c r="O876" s="182">
        <f t="shared" si="125"/>
        <v>0</v>
      </c>
      <c r="P876" s="220">
        <v>1</v>
      </c>
      <c r="Q876" s="259">
        <v>0</v>
      </c>
      <c r="R876" s="179">
        <f t="shared" si="121"/>
        <v>0</v>
      </c>
      <c r="S876" s="222">
        <v>1</v>
      </c>
      <c r="T876" s="260">
        <v>0</v>
      </c>
      <c r="U876" s="182">
        <f t="shared" si="122"/>
        <v>0</v>
      </c>
      <c r="V876" s="179">
        <f t="shared" si="126"/>
        <v>0</v>
      </c>
    </row>
    <row r="877" spans="1:22" ht="15.75" thickBot="1" x14ac:dyDescent="0.3">
      <c r="A877" s="194">
        <v>864</v>
      </c>
      <c r="B877" s="305" t="s">
        <v>1473</v>
      </c>
      <c r="C877" s="175" t="s">
        <v>1465</v>
      </c>
      <c r="D877" s="228">
        <v>5</v>
      </c>
      <c r="E877" s="191" t="s">
        <v>1715</v>
      </c>
      <c r="F877" s="272"/>
      <c r="G877" s="222">
        <v>1</v>
      </c>
      <c r="H877" s="260">
        <v>0</v>
      </c>
      <c r="I877" s="182">
        <f t="shared" si="123"/>
        <v>0</v>
      </c>
      <c r="J877" s="220">
        <v>1</v>
      </c>
      <c r="K877" s="259">
        <v>0</v>
      </c>
      <c r="L877" s="177">
        <f t="shared" si="124"/>
        <v>0</v>
      </c>
      <c r="M877" s="222">
        <v>1</v>
      </c>
      <c r="N877" s="260">
        <v>0</v>
      </c>
      <c r="O877" s="182">
        <f t="shared" si="125"/>
        <v>0</v>
      </c>
      <c r="P877" s="220">
        <v>1</v>
      </c>
      <c r="Q877" s="259">
        <v>0</v>
      </c>
      <c r="R877" s="179">
        <f t="shared" si="121"/>
        <v>0</v>
      </c>
      <c r="S877" s="222">
        <v>1</v>
      </c>
      <c r="T877" s="260">
        <v>0</v>
      </c>
      <c r="U877" s="182">
        <f t="shared" si="122"/>
        <v>0</v>
      </c>
      <c r="V877" s="179">
        <f t="shared" si="126"/>
        <v>0</v>
      </c>
    </row>
    <row r="878" spans="1:22" ht="15.75" thickBot="1" x14ac:dyDescent="0.3">
      <c r="A878" s="194">
        <v>865</v>
      </c>
      <c r="B878" s="306"/>
      <c r="C878" s="175" t="s">
        <v>1466</v>
      </c>
      <c r="D878" s="228">
        <v>5</v>
      </c>
      <c r="E878" s="191" t="s">
        <v>1715</v>
      </c>
      <c r="F878" s="272"/>
      <c r="G878" s="222">
        <v>1</v>
      </c>
      <c r="H878" s="260">
        <v>0</v>
      </c>
      <c r="I878" s="182">
        <f t="shared" si="123"/>
        <v>0</v>
      </c>
      <c r="J878" s="220">
        <v>1</v>
      </c>
      <c r="K878" s="259">
        <v>0</v>
      </c>
      <c r="L878" s="177">
        <f t="shared" si="124"/>
        <v>0</v>
      </c>
      <c r="M878" s="222">
        <v>1</v>
      </c>
      <c r="N878" s="260">
        <v>0</v>
      </c>
      <c r="O878" s="182">
        <f t="shared" si="125"/>
        <v>0</v>
      </c>
      <c r="P878" s="220">
        <v>1</v>
      </c>
      <c r="Q878" s="259">
        <v>0</v>
      </c>
      <c r="R878" s="179">
        <f t="shared" si="121"/>
        <v>0</v>
      </c>
      <c r="S878" s="222">
        <v>1</v>
      </c>
      <c r="T878" s="260">
        <v>0</v>
      </c>
      <c r="U878" s="182">
        <f t="shared" si="122"/>
        <v>0</v>
      </c>
      <c r="V878" s="179">
        <f t="shared" si="126"/>
        <v>0</v>
      </c>
    </row>
    <row r="879" spans="1:22" ht="15.75" thickBot="1" x14ac:dyDescent="0.3">
      <c r="A879" s="194">
        <v>866</v>
      </c>
      <c r="B879" s="306"/>
      <c r="C879" s="175" t="s">
        <v>1467</v>
      </c>
      <c r="D879" s="228">
        <v>5</v>
      </c>
      <c r="E879" s="191" t="s">
        <v>1715</v>
      </c>
      <c r="F879" s="272"/>
      <c r="G879" s="222">
        <v>1</v>
      </c>
      <c r="H879" s="260">
        <v>0</v>
      </c>
      <c r="I879" s="182">
        <f t="shared" si="123"/>
        <v>0</v>
      </c>
      <c r="J879" s="220">
        <v>1</v>
      </c>
      <c r="K879" s="259">
        <v>0</v>
      </c>
      <c r="L879" s="177">
        <f t="shared" si="124"/>
        <v>0</v>
      </c>
      <c r="M879" s="222">
        <v>1</v>
      </c>
      <c r="N879" s="260">
        <v>0</v>
      </c>
      <c r="O879" s="182">
        <f t="shared" si="125"/>
        <v>0</v>
      </c>
      <c r="P879" s="220">
        <v>1</v>
      </c>
      <c r="Q879" s="259">
        <v>0</v>
      </c>
      <c r="R879" s="179">
        <f t="shared" si="121"/>
        <v>0</v>
      </c>
      <c r="S879" s="222">
        <v>1</v>
      </c>
      <c r="T879" s="260">
        <v>0</v>
      </c>
      <c r="U879" s="182">
        <f t="shared" si="122"/>
        <v>0</v>
      </c>
      <c r="V879" s="179">
        <f t="shared" si="126"/>
        <v>0</v>
      </c>
    </row>
    <row r="880" spans="1:22" ht="15.75" thickBot="1" x14ac:dyDescent="0.3">
      <c r="A880" s="194">
        <v>867</v>
      </c>
      <c r="B880" s="306"/>
      <c r="C880" s="175" t="s">
        <v>1468</v>
      </c>
      <c r="D880" s="228">
        <v>5</v>
      </c>
      <c r="E880" s="191" t="s">
        <v>1715</v>
      </c>
      <c r="F880" s="272"/>
      <c r="G880" s="222">
        <v>1</v>
      </c>
      <c r="H880" s="260">
        <v>0</v>
      </c>
      <c r="I880" s="182">
        <f t="shared" si="123"/>
        <v>0</v>
      </c>
      <c r="J880" s="220">
        <v>1</v>
      </c>
      <c r="K880" s="259">
        <v>0</v>
      </c>
      <c r="L880" s="177">
        <f t="shared" si="124"/>
        <v>0</v>
      </c>
      <c r="M880" s="222">
        <v>1</v>
      </c>
      <c r="N880" s="260">
        <v>0</v>
      </c>
      <c r="O880" s="182">
        <f t="shared" si="125"/>
        <v>0</v>
      </c>
      <c r="P880" s="220">
        <v>1</v>
      </c>
      <c r="Q880" s="259">
        <v>0</v>
      </c>
      <c r="R880" s="179">
        <f t="shared" si="121"/>
        <v>0</v>
      </c>
      <c r="S880" s="222">
        <v>1</v>
      </c>
      <c r="T880" s="260">
        <v>0</v>
      </c>
      <c r="U880" s="182">
        <f t="shared" si="122"/>
        <v>0</v>
      </c>
      <c r="V880" s="179">
        <f t="shared" si="126"/>
        <v>0</v>
      </c>
    </row>
    <row r="881" spans="1:22" ht="15.75" thickBot="1" x14ac:dyDescent="0.3">
      <c r="A881" s="194">
        <v>868</v>
      </c>
      <c r="B881" s="306"/>
      <c r="C881" s="175" t="s">
        <v>1469</v>
      </c>
      <c r="D881" s="228">
        <v>5</v>
      </c>
      <c r="E881" s="191" t="s">
        <v>1715</v>
      </c>
      <c r="F881" s="272"/>
      <c r="G881" s="222">
        <v>1</v>
      </c>
      <c r="H881" s="260">
        <v>0</v>
      </c>
      <c r="I881" s="182">
        <f t="shared" si="123"/>
        <v>0</v>
      </c>
      <c r="J881" s="220">
        <v>1</v>
      </c>
      <c r="K881" s="259">
        <v>0</v>
      </c>
      <c r="L881" s="177">
        <f t="shared" si="124"/>
        <v>0</v>
      </c>
      <c r="M881" s="222">
        <v>1</v>
      </c>
      <c r="N881" s="260">
        <v>0</v>
      </c>
      <c r="O881" s="182">
        <f t="shared" si="125"/>
        <v>0</v>
      </c>
      <c r="P881" s="220">
        <v>1</v>
      </c>
      <c r="Q881" s="259">
        <v>0</v>
      </c>
      <c r="R881" s="179">
        <f t="shared" si="121"/>
        <v>0</v>
      </c>
      <c r="S881" s="222">
        <v>1</v>
      </c>
      <c r="T881" s="260">
        <v>0</v>
      </c>
      <c r="U881" s="182">
        <f t="shared" si="122"/>
        <v>0</v>
      </c>
      <c r="V881" s="179">
        <f t="shared" si="126"/>
        <v>0</v>
      </c>
    </row>
    <row r="882" spans="1:22" ht="15.75" thickBot="1" x14ac:dyDescent="0.3">
      <c r="A882" s="194">
        <v>869</v>
      </c>
      <c r="B882" s="306"/>
      <c r="C882" s="175" t="s">
        <v>1470</v>
      </c>
      <c r="D882" s="228">
        <v>5</v>
      </c>
      <c r="E882" s="191" t="s">
        <v>1715</v>
      </c>
      <c r="F882" s="272"/>
      <c r="G882" s="222">
        <v>1</v>
      </c>
      <c r="H882" s="260">
        <v>0</v>
      </c>
      <c r="I882" s="182">
        <f t="shared" si="123"/>
        <v>0</v>
      </c>
      <c r="J882" s="220">
        <v>1</v>
      </c>
      <c r="K882" s="259">
        <v>0</v>
      </c>
      <c r="L882" s="177">
        <f t="shared" si="124"/>
        <v>0</v>
      </c>
      <c r="M882" s="222">
        <v>1</v>
      </c>
      <c r="N882" s="260">
        <v>0</v>
      </c>
      <c r="O882" s="182">
        <f t="shared" si="125"/>
        <v>0</v>
      </c>
      <c r="P882" s="220">
        <v>1</v>
      </c>
      <c r="Q882" s="259">
        <v>0</v>
      </c>
      <c r="R882" s="179">
        <f t="shared" si="121"/>
        <v>0</v>
      </c>
      <c r="S882" s="222">
        <v>1</v>
      </c>
      <c r="T882" s="260">
        <v>0</v>
      </c>
      <c r="U882" s="182">
        <f t="shared" si="122"/>
        <v>0</v>
      </c>
      <c r="V882" s="179">
        <f t="shared" si="126"/>
        <v>0</v>
      </c>
    </row>
    <row r="883" spans="1:22" ht="15.75" thickBot="1" x14ac:dyDescent="0.3">
      <c r="A883" s="194">
        <v>870</v>
      </c>
      <c r="B883" s="306"/>
      <c r="C883" s="175" t="s">
        <v>1471</v>
      </c>
      <c r="D883" s="228">
        <v>5</v>
      </c>
      <c r="E883" s="191" t="s">
        <v>1715</v>
      </c>
      <c r="F883" s="272"/>
      <c r="G883" s="222">
        <v>1</v>
      </c>
      <c r="H883" s="260">
        <v>0</v>
      </c>
      <c r="I883" s="182">
        <f t="shared" si="123"/>
        <v>0</v>
      </c>
      <c r="J883" s="220">
        <v>1</v>
      </c>
      <c r="K883" s="259">
        <v>0</v>
      </c>
      <c r="L883" s="177">
        <f t="shared" si="124"/>
        <v>0</v>
      </c>
      <c r="M883" s="222">
        <v>1</v>
      </c>
      <c r="N883" s="260">
        <v>0</v>
      </c>
      <c r="O883" s="182">
        <f t="shared" si="125"/>
        <v>0</v>
      </c>
      <c r="P883" s="220">
        <v>1</v>
      </c>
      <c r="Q883" s="259">
        <v>0</v>
      </c>
      <c r="R883" s="179">
        <f t="shared" si="121"/>
        <v>0</v>
      </c>
      <c r="S883" s="222">
        <v>1</v>
      </c>
      <c r="T883" s="260">
        <v>0</v>
      </c>
      <c r="U883" s="182">
        <f t="shared" si="122"/>
        <v>0</v>
      </c>
      <c r="V883" s="179">
        <f t="shared" si="126"/>
        <v>0</v>
      </c>
    </row>
    <row r="884" spans="1:22" ht="15.75" thickBot="1" x14ac:dyDescent="0.3">
      <c r="A884" s="194">
        <v>871</v>
      </c>
      <c r="B884" s="307"/>
      <c r="C884" s="175" t="s">
        <v>1472</v>
      </c>
      <c r="D884" s="228">
        <v>5</v>
      </c>
      <c r="E884" s="191" t="s">
        <v>1715</v>
      </c>
      <c r="F884" s="272"/>
      <c r="G884" s="222">
        <v>1</v>
      </c>
      <c r="H884" s="260">
        <v>0</v>
      </c>
      <c r="I884" s="182">
        <f t="shared" si="123"/>
        <v>0</v>
      </c>
      <c r="J884" s="220">
        <v>1</v>
      </c>
      <c r="K884" s="259">
        <v>0</v>
      </c>
      <c r="L884" s="177">
        <f t="shared" si="124"/>
        <v>0</v>
      </c>
      <c r="M884" s="222">
        <v>1</v>
      </c>
      <c r="N884" s="260">
        <v>0</v>
      </c>
      <c r="O884" s="182">
        <f t="shared" si="125"/>
        <v>0</v>
      </c>
      <c r="P884" s="220">
        <v>1</v>
      </c>
      <c r="Q884" s="259">
        <v>0</v>
      </c>
      <c r="R884" s="179">
        <f t="shared" ref="R884:R902" si="127">Q884*P884</f>
        <v>0</v>
      </c>
      <c r="S884" s="222">
        <v>1</v>
      </c>
      <c r="T884" s="260">
        <v>0</v>
      </c>
      <c r="U884" s="182">
        <f t="shared" ref="U884:U902" si="128">T884*S884</f>
        <v>0</v>
      </c>
      <c r="V884" s="179">
        <f t="shared" si="126"/>
        <v>0</v>
      </c>
    </row>
    <row r="885" spans="1:22" s="261" customFormat="1" ht="23.25" customHeight="1" thickBot="1" x14ac:dyDescent="0.3">
      <c r="A885" s="194">
        <v>872</v>
      </c>
      <c r="B885" s="308" t="s">
        <v>1792</v>
      </c>
      <c r="C885" s="264" t="s">
        <v>1793</v>
      </c>
      <c r="D885" s="262">
        <v>5</v>
      </c>
      <c r="E885" s="262" t="s">
        <v>1715</v>
      </c>
      <c r="F885" s="284"/>
      <c r="G885" s="263">
        <v>1</v>
      </c>
      <c r="H885" s="285">
        <v>0</v>
      </c>
      <c r="I885" s="266">
        <f t="shared" ref="I885:I902" si="129">H885*G885</f>
        <v>0</v>
      </c>
      <c r="J885" s="262">
        <v>1</v>
      </c>
      <c r="K885" s="286">
        <v>0</v>
      </c>
      <c r="L885" s="265">
        <f t="shared" ref="L885:L902" si="130">K885*J885</f>
        <v>0</v>
      </c>
      <c r="M885" s="263">
        <v>1</v>
      </c>
      <c r="N885" s="285">
        <v>0</v>
      </c>
      <c r="O885" s="266">
        <f t="shared" ref="O885:O902" si="131">N885*M885</f>
        <v>0</v>
      </c>
      <c r="P885" s="262">
        <v>1</v>
      </c>
      <c r="Q885" s="286">
        <v>0</v>
      </c>
      <c r="R885" s="265">
        <f t="shared" si="127"/>
        <v>0</v>
      </c>
      <c r="S885" s="263">
        <v>1</v>
      </c>
      <c r="T885" s="285">
        <v>0</v>
      </c>
      <c r="U885" s="266">
        <f t="shared" si="128"/>
        <v>0</v>
      </c>
      <c r="V885" s="267">
        <f t="shared" ref="V885:V902" si="132">U885+R885+O885+L885+I885</f>
        <v>0</v>
      </c>
    </row>
    <row r="886" spans="1:22" s="261" customFormat="1" ht="21" customHeight="1" thickBot="1" x14ac:dyDescent="0.3">
      <c r="A886" s="194">
        <v>873</v>
      </c>
      <c r="B886" s="309"/>
      <c r="C886" s="264" t="s">
        <v>1794</v>
      </c>
      <c r="D886" s="262">
        <v>20</v>
      </c>
      <c r="E886" s="262" t="s">
        <v>1715</v>
      </c>
      <c r="F886" s="284"/>
      <c r="G886" s="263">
        <v>4</v>
      </c>
      <c r="H886" s="285">
        <v>0</v>
      </c>
      <c r="I886" s="266">
        <f t="shared" si="129"/>
        <v>0</v>
      </c>
      <c r="J886" s="262">
        <v>4</v>
      </c>
      <c r="K886" s="286">
        <v>0</v>
      </c>
      <c r="L886" s="265">
        <f t="shared" si="130"/>
        <v>0</v>
      </c>
      <c r="M886" s="263">
        <v>4</v>
      </c>
      <c r="N886" s="285">
        <v>0</v>
      </c>
      <c r="O886" s="266">
        <f t="shared" si="131"/>
        <v>0</v>
      </c>
      <c r="P886" s="262">
        <v>4</v>
      </c>
      <c r="Q886" s="286">
        <v>0</v>
      </c>
      <c r="R886" s="265">
        <f t="shared" si="127"/>
        <v>0</v>
      </c>
      <c r="S886" s="263">
        <v>4</v>
      </c>
      <c r="T886" s="285">
        <v>0</v>
      </c>
      <c r="U886" s="266">
        <f t="shared" si="128"/>
        <v>0</v>
      </c>
      <c r="V886" s="267">
        <f t="shared" si="132"/>
        <v>0</v>
      </c>
    </row>
    <row r="887" spans="1:22" s="261" customFormat="1" ht="20.25" customHeight="1" thickBot="1" x14ac:dyDescent="0.3">
      <c r="A887" s="194">
        <v>874</v>
      </c>
      <c r="B887" s="309"/>
      <c r="C887" s="264" t="s">
        <v>1795</v>
      </c>
      <c r="D887" s="262">
        <v>30</v>
      </c>
      <c r="E887" s="262" t="s">
        <v>1715</v>
      </c>
      <c r="F887" s="284"/>
      <c r="G887" s="263">
        <v>6</v>
      </c>
      <c r="H887" s="285">
        <v>0</v>
      </c>
      <c r="I887" s="266">
        <f t="shared" si="129"/>
        <v>0</v>
      </c>
      <c r="J887" s="262">
        <v>6</v>
      </c>
      <c r="K887" s="286">
        <v>0</v>
      </c>
      <c r="L887" s="265">
        <f t="shared" si="130"/>
        <v>0</v>
      </c>
      <c r="M887" s="263">
        <v>6</v>
      </c>
      <c r="N887" s="285">
        <v>0</v>
      </c>
      <c r="O887" s="266">
        <f t="shared" si="131"/>
        <v>0</v>
      </c>
      <c r="P887" s="262">
        <v>6</v>
      </c>
      <c r="Q887" s="286">
        <v>0</v>
      </c>
      <c r="R887" s="265">
        <f t="shared" si="127"/>
        <v>0</v>
      </c>
      <c r="S887" s="263">
        <v>6</v>
      </c>
      <c r="T887" s="285">
        <v>0</v>
      </c>
      <c r="U887" s="266">
        <f t="shared" si="128"/>
        <v>0</v>
      </c>
      <c r="V887" s="267">
        <f t="shared" si="132"/>
        <v>0</v>
      </c>
    </row>
    <row r="888" spans="1:22" s="261" customFormat="1" ht="17.25" customHeight="1" thickBot="1" x14ac:dyDescent="0.3">
      <c r="A888" s="194">
        <v>875</v>
      </c>
      <c r="B888" s="309"/>
      <c r="C888" s="264" t="s">
        <v>1796</v>
      </c>
      <c r="D888" s="262">
        <v>30</v>
      </c>
      <c r="E888" s="262" t="s">
        <v>1715</v>
      </c>
      <c r="F888" s="284"/>
      <c r="G888" s="263">
        <v>6</v>
      </c>
      <c r="H888" s="285">
        <v>0</v>
      </c>
      <c r="I888" s="266">
        <f t="shared" si="129"/>
        <v>0</v>
      </c>
      <c r="J888" s="262">
        <v>6</v>
      </c>
      <c r="K888" s="286">
        <v>0</v>
      </c>
      <c r="L888" s="265">
        <f t="shared" si="130"/>
        <v>0</v>
      </c>
      <c r="M888" s="263">
        <v>6</v>
      </c>
      <c r="N888" s="285">
        <v>0</v>
      </c>
      <c r="O888" s="266">
        <f t="shared" si="131"/>
        <v>0</v>
      </c>
      <c r="P888" s="262">
        <v>6</v>
      </c>
      <c r="Q888" s="286">
        <v>0</v>
      </c>
      <c r="R888" s="265">
        <f t="shared" si="127"/>
        <v>0</v>
      </c>
      <c r="S888" s="263">
        <v>6</v>
      </c>
      <c r="T888" s="285">
        <v>0</v>
      </c>
      <c r="U888" s="266">
        <f t="shared" si="128"/>
        <v>0</v>
      </c>
      <c r="V888" s="267">
        <f t="shared" si="132"/>
        <v>0</v>
      </c>
    </row>
    <row r="889" spans="1:22" s="261" customFormat="1" ht="21.75" customHeight="1" thickBot="1" x14ac:dyDescent="0.3">
      <c r="A889" s="194">
        <v>876</v>
      </c>
      <c r="B889" s="309"/>
      <c r="C889" s="264" t="s">
        <v>1797</v>
      </c>
      <c r="D889" s="262">
        <v>20</v>
      </c>
      <c r="E889" s="262" t="s">
        <v>1715</v>
      </c>
      <c r="F889" s="284"/>
      <c r="G889" s="263">
        <v>4</v>
      </c>
      <c r="H889" s="285">
        <v>0</v>
      </c>
      <c r="I889" s="266">
        <f t="shared" si="129"/>
        <v>0</v>
      </c>
      <c r="J889" s="262">
        <v>4</v>
      </c>
      <c r="K889" s="286">
        <v>0</v>
      </c>
      <c r="L889" s="265">
        <f t="shared" si="130"/>
        <v>0</v>
      </c>
      <c r="M889" s="263">
        <v>4</v>
      </c>
      <c r="N889" s="285">
        <v>0</v>
      </c>
      <c r="O889" s="266">
        <f t="shared" si="131"/>
        <v>0</v>
      </c>
      <c r="P889" s="262">
        <v>4</v>
      </c>
      <c r="Q889" s="286">
        <v>0</v>
      </c>
      <c r="R889" s="265">
        <f t="shared" si="127"/>
        <v>0</v>
      </c>
      <c r="S889" s="263">
        <v>4</v>
      </c>
      <c r="T889" s="285">
        <v>0</v>
      </c>
      <c r="U889" s="266">
        <f t="shared" si="128"/>
        <v>0</v>
      </c>
      <c r="V889" s="267">
        <f t="shared" si="132"/>
        <v>0</v>
      </c>
    </row>
    <row r="890" spans="1:22" s="261" customFormat="1" ht="21" customHeight="1" thickBot="1" x14ac:dyDescent="0.3">
      <c r="A890" s="194">
        <v>877</v>
      </c>
      <c r="B890" s="309"/>
      <c r="C890" s="264" t="s">
        <v>1798</v>
      </c>
      <c r="D890" s="262">
        <v>10</v>
      </c>
      <c r="E890" s="262" t="s">
        <v>1715</v>
      </c>
      <c r="F890" s="284"/>
      <c r="G890" s="263">
        <v>2</v>
      </c>
      <c r="H890" s="285">
        <v>0</v>
      </c>
      <c r="I890" s="266">
        <f t="shared" si="129"/>
        <v>0</v>
      </c>
      <c r="J890" s="262">
        <v>2</v>
      </c>
      <c r="K890" s="286">
        <v>0</v>
      </c>
      <c r="L890" s="265">
        <f t="shared" si="130"/>
        <v>0</v>
      </c>
      <c r="M890" s="263">
        <v>2</v>
      </c>
      <c r="N890" s="285">
        <v>0</v>
      </c>
      <c r="O890" s="266">
        <f t="shared" si="131"/>
        <v>0</v>
      </c>
      <c r="P890" s="262">
        <v>2</v>
      </c>
      <c r="Q890" s="286">
        <v>0</v>
      </c>
      <c r="R890" s="265">
        <f t="shared" si="127"/>
        <v>0</v>
      </c>
      <c r="S890" s="263">
        <v>2</v>
      </c>
      <c r="T890" s="285">
        <v>0</v>
      </c>
      <c r="U890" s="266">
        <f t="shared" si="128"/>
        <v>0</v>
      </c>
      <c r="V890" s="267">
        <f t="shared" si="132"/>
        <v>0</v>
      </c>
    </row>
    <row r="891" spans="1:22" s="261" customFormat="1" ht="18" customHeight="1" thickBot="1" x14ac:dyDescent="0.3">
      <c r="A891" s="194">
        <v>878</v>
      </c>
      <c r="B891" s="309"/>
      <c r="C891" s="264" t="s">
        <v>1799</v>
      </c>
      <c r="D891" s="262">
        <v>5</v>
      </c>
      <c r="E891" s="262" t="s">
        <v>1715</v>
      </c>
      <c r="F891" s="284"/>
      <c r="G891" s="263">
        <v>1</v>
      </c>
      <c r="H891" s="285">
        <v>0</v>
      </c>
      <c r="I891" s="266">
        <f t="shared" si="129"/>
        <v>0</v>
      </c>
      <c r="J891" s="262">
        <v>1</v>
      </c>
      <c r="K891" s="286">
        <v>0</v>
      </c>
      <c r="L891" s="265">
        <f t="shared" si="130"/>
        <v>0</v>
      </c>
      <c r="M891" s="263">
        <v>1</v>
      </c>
      <c r="N891" s="285">
        <v>0</v>
      </c>
      <c r="O891" s="266">
        <f t="shared" si="131"/>
        <v>0</v>
      </c>
      <c r="P891" s="262">
        <v>1</v>
      </c>
      <c r="Q891" s="286">
        <v>0</v>
      </c>
      <c r="R891" s="265">
        <f t="shared" si="127"/>
        <v>0</v>
      </c>
      <c r="S891" s="263">
        <v>1</v>
      </c>
      <c r="T891" s="285">
        <v>0</v>
      </c>
      <c r="U891" s="266">
        <f t="shared" si="128"/>
        <v>0</v>
      </c>
      <c r="V891" s="267">
        <f t="shared" si="132"/>
        <v>0</v>
      </c>
    </row>
    <row r="892" spans="1:22" s="261" customFormat="1" ht="20.25" customHeight="1" thickBot="1" x14ac:dyDescent="0.3">
      <c r="A892" s="194">
        <v>879</v>
      </c>
      <c r="B892" s="309"/>
      <c r="C892" s="264" t="s">
        <v>1800</v>
      </c>
      <c r="D892" s="262">
        <v>5</v>
      </c>
      <c r="E892" s="262" t="s">
        <v>1715</v>
      </c>
      <c r="F892" s="284"/>
      <c r="G892" s="263">
        <v>1</v>
      </c>
      <c r="H892" s="285">
        <v>0</v>
      </c>
      <c r="I892" s="266">
        <f t="shared" si="129"/>
        <v>0</v>
      </c>
      <c r="J892" s="262">
        <v>1</v>
      </c>
      <c r="K892" s="286">
        <v>0</v>
      </c>
      <c r="L892" s="265">
        <f t="shared" si="130"/>
        <v>0</v>
      </c>
      <c r="M892" s="263">
        <v>1</v>
      </c>
      <c r="N892" s="285">
        <v>0</v>
      </c>
      <c r="O892" s="266">
        <f t="shared" si="131"/>
        <v>0</v>
      </c>
      <c r="P892" s="262">
        <v>1</v>
      </c>
      <c r="Q892" s="286">
        <v>0</v>
      </c>
      <c r="R892" s="265">
        <f t="shared" si="127"/>
        <v>0</v>
      </c>
      <c r="S892" s="263">
        <v>1</v>
      </c>
      <c r="T892" s="285">
        <v>0</v>
      </c>
      <c r="U892" s="266">
        <f t="shared" si="128"/>
        <v>0</v>
      </c>
      <c r="V892" s="267">
        <f t="shared" si="132"/>
        <v>0</v>
      </c>
    </row>
    <row r="893" spans="1:22" s="261" customFormat="1" ht="18.75" customHeight="1" thickBot="1" x14ac:dyDescent="0.3">
      <c r="A893" s="194">
        <v>880</v>
      </c>
      <c r="B893" s="310"/>
      <c r="C893" s="264" t="s">
        <v>1801</v>
      </c>
      <c r="D893" s="262">
        <v>5</v>
      </c>
      <c r="E893" s="262" t="s">
        <v>1715</v>
      </c>
      <c r="F893" s="284"/>
      <c r="G893" s="263">
        <v>1</v>
      </c>
      <c r="H893" s="285">
        <v>0</v>
      </c>
      <c r="I893" s="266">
        <f t="shared" si="129"/>
        <v>0</v>
      </c>
      <c r="J893" s="262">
        <v>1</v>
      </c>
      <c r="K893" s="286">
        <v>0</v>
      </c>
      <c r="L893" s="265">
        <f t="shared" si="130"/>
        <v>0</v>
      </c>
      <c r="M893" s="263">
        <v>1</v>
      </c>
      <c r="N893" s="285">
        <v>0</v>
      </c>
      <c r="O893" s="266">
        <f t="shared" si="131"/>
        <v>0</v>
      </c>
      <c r="P893" s="262">
        <v>1</v>
      </c>
      <c r="Q893" s="286">
        <v>0</v>
      </c>
      <c r="R893" s="265">
        <f t="shared" si="127"/>
        <v>0</v>
      </c>
      <c r="S893" s="263">
        <v>1</v>
      </c>
      <c r="T893" s="285">
        <v>0</v>
      </c>
      <c r="U893" s="266">
        <f t="shared" si="128"/>
        <v>0</v>
      </c>
      <c r="V893" s="267">
        <f t="shared" si="132"/>
        <v>0</v>
      </c>
    </row>
    <row r="894" spans="1:22" s="261" customFormat="1" ht="19.5" customHeight="1" thickBot="1" x14ac:dyDescent="0.3">
      <c r="A894" s="194">
        <v>881</v>
      </c>
      <c r="B894" s="302" t="s">
        <v>1802</v>
      </c>
      <c r="C894" s="264" t="s">
        <v>1803</v>
      </c>
      <c r="D894" s="262">
        <v>5</v>
      </c>
      <c r="E894" s="262" t="s">
        <v>1715</v>
      </c>
      <c r="F894" s="284"/>
      <c r="G894" s="263">
        <v>1</v>
      </c>
      <c r="H894" s="285">
        <v>0</v>
      </c>
      <c r="I894" s="266">
        <f t="shared" si="129"/>
        <v>0</v>
      </c>
      <c r="J894" s="262">
        <v>1</v>
      </c>
      <c r="K894" s="286">
        <v>0</v>
      </c>
      <c r="L894" s="265">
        <f t="shared" si="130"/>
        <v>0</v>
      </c>
      <c r="M894" s="263">
        <v>1</v>
      </c>
      <c r="N894" s="285">
        <v>0</v>
      </c>
      <c r="O894" s="266">
        <f t="shared" si="131"/>
        <v>0</v>
      </c>
      <c r="P894" s="262">
        <v>1</v>
      </c>
      <c r="Q894" s="286">
        <v>0</v>
      </c>
      <c r="R894" s="265">
        <f t="shared" si="127"/>
        <v>0</v>
      </c>
      <c r="S894" s="263">
        <v>1</v>
      </c>
      <c r="T894" s="285">
        <v>0</v>
      </c>
      <c r="U894" s="266">
        <f t="shared" si="128"/>
        <v>0</v>
      </c>
      <c r="V894" s="267">
        <f t="shared" si="132"/>
        <v>0</v>
      </c>
    </row>
    <row r="895" spans="1:22" s="261" customFormat="1" ht="19.5" customHeight="1" thickBot="1" x14ac:dyDescent="0.3">
      <c r="A895" s="194">
        <v>882</v>
      </c>
      <c r="B895" s="303"/>
      <c r="C895" s="264" t="s">
        <v>1804</v>
      </c>
      <c r="D895" s="262">
        <v>10</v>
      </c>
      <c r="E895" s="262" t="s">
        <v>1715</v>
      </c>
      <c r="F895" s="284"/>
      <c r="G895" s="263">
        <v>2</v>
      </c>
      <c r="H895" s="285">
        <v>0</v>
      </c>
      <c r="I895" s="266">
        <f t="shared" si="129"/>
        <v>0</v>
      </c>
      <c r="J895" s="262">
        <v>2</v>
      </c>
      <c r="K895" s="286">
        <v>0</v>
      </c>
      <c r="L895" s="265">
        <f t="shared" si="130"/>
        <v>0</v>
      </c>
      <c r="M895" s="263">
        <v>2</v>
      </c>
      <c r="N895" s="285">
        <v>0</v>
      </c>
      <c r="O895" s="266">
        <f t="shared" si="131"/>
        <v>0</v>
      </c>
      <c r="P895" s="262">
        <v>2</v>
      </c>
      <c r="Q895" s="286">
        <v>0</v>
      </c>
      <c r="R895" s="265">
        <f t="shared" si="127"/>
        <v>0</v>
      </c>
      <c r="S895" s="263">
        <v>2</v>
      </c>
      <c r="T895" s="285">
        <v>0</v>
      </c>
      <c r="U895" s="266">
        <f t="shared" si="128"/>
        <v>0</v>
      </c>
      <c r="V895" s="267">
        <f t="shared" si="132"/>
        <v>0</v>
      </c>
    </row>
    <row r="896" spans="1:22" s="261" customFormat="1" ht="18" customHeight="1" thickBot="1" x14ac:dyDescent="0.3">
      <c r="A896" s="194">
        <v>883</v>
      </c>
      <c r="B896" s="303"/>
      <c r="C896" s="264" t="s">
        <v>1805</v>
      </c>
      <c r="D896" s="262">
        <v>30</v>
      </c>
      <c r="E896" s="262" t="s">
        <v>1715</v>
      </c>
      <c r="F896" s="284"/>
      <c r="G896" s="263">
        <v>6</v>
      </c>
      <c r="H896" s="285">
        <v>0</v>
      </c>
      <c r="I896" s="266">
        <f t="shared" si="129"/>
        <v>0</v>
      </c>
      <c r="J896" s="262">
        <v>6</v>
      </c>
      <c r="K896" s="286">
        <v>0</v>
      </c>
      <c r="L896" s="265">
        <f t="shared" si="130"/>
        <v>0</v>
      </c>
      <c r="M896" s="263">
        <v>6</v>
      </c>
      <c r="N896" s="285">
        <v>0</v>
      </c>
      <c r="O896" s="266">
        <f t="shared" si="131"/>
        <v>0</v>
      </c>
      <c r="P896" s="262">
        <v>6</v>
      </c>
      <c r="Q896" s="286">
        <v>0</v>
      </c>
      <c r="R896" s="265">
        <f t="shared" si="127"/>
        <v>0</v>
      </c>
      <c r="S896" s="263">
        <v>6</v>
      </c>
      <c r="T896" s="285">
        <v>0</v>
      </c>
      <c r="U896" s="266">
        <f t="shared" si="128"/>
        <v>0</v>
      </c>
      <c r="V896" s="267">
        <f t="shared" si="132"/>
        <v>0</v>
      </c>
    </row>
    <row r="897" spans="1:32" s="261" customFormat="1" ht="21" customHeight="1" thickBot="1" x14ac:dyDescent="0.3">
      <c r="A897" s="194">
        <v>884</v>
      </c>
      <c r="B897" s="303"/>
      <c r="C897" s="264" t="s">
        <v>1806</v>
      </c>
      <c r="D897" s="262">
        <v>30</v>
      </c>
      <c r="E897" s="262" t="s">
        <v>1715</v>
      </c>
      <c r="F897" s="284"/>
      <c r="G897" s="263">
        <v>6</v>
      </c>
      <c r="H897" s="285">
        <v>0</v>
      </c>
      <c r="I897" s="266">
        <f t="shared" si="129"/>
        <v>0</v>
      </c>
      <c r="J897" s="262">
        <v>6</v>
      </c>
      <c r="K897" s="286">
        <v>0</v>
      </c>
      <c r="L897" s="265">
        <f t="shared" si="130"/>
        <v>0</v>
      </c>
      <c r="M897" s="263">
        <v>6</v>
      </c>
      <c r="N897" s="285">
        <v>0</v>
      </c>
      <c r="O897" s="266">
        <f t="shared" si="131"/>
        <v>0</v>
      </c>
      <c r="P897" s="262">
        <v>6</v>
      </c>
      <c r="Q897" s="286">
        <v>0</v>
      </c>
      <c r="R897" s="265">
        <f t="shared" si="127"/>
        <v>0</v>
      </c>
      <c r="S897" s="263">
        <v>6</v>
      </c>
      <c r="T897" s="285">
        <v>0</v>
      </c>
      <c r="U897" s="266">
        <f t="shared" si="128"/>
        <v>0</v>
      </c>
      <c r="V897" s="267">
        <f t="shared" si="132"/>
        <v>0</v>
      </c>
    </row>
    <row r="898" spans="1:32" s="261" customFormat="1" ht="21" customHeight="1" thickBot="1" x14ac:dyDescent="0.3">
      <c r="A898" s="194">
        <v>885</v>
      </c>
      <c r="B898" s="303"/>
      <c r="C898" s="264" t="s">
        <v>1807</v>
      </c>
      <c r="D898" s="262">
        <v>20</v>
      </c>
      <c r="E898" s="262" t="s">
        <v>1715</v>
      </c>
      <c r="F898" s="284"/>
      <c r="G898" s="263">
        <v>4</v>
      </c>
      <c r="H898" s="285">
        <v>0</v>
      </c>
      <c r="I898" s="266">
        <f t="shared" si="129"/>
        <v>0</v>
      </c>
      <c r="J898" s="262">
        <v>4</v>
      </c>
      <c r="K898" s="286">
        <v>0</v>
      </c>
      <c r="L898" s="265">
        <f t="shared" si="130"/>
        <v>0</v>
      </c>
      <c r="M898" s="263">
        <v>4</v>
      </c>
      <c r="N898" s="285">
        <v>0</v>
      </c>
      <c r="O898" s="266">
        <f t="shared" si="131"/>
        <v>0</v>
      </c>
      <c r="P898" s="262">
        <v>4</v>
      </c>
      <c r="Q898" s="286">
        <v>0</v>
      </c>
      <c r="R898" s="265">
        <f t="shared" si="127"/>
        <v>0</v>
      </c>
      <c r="S898" s="263">
        <v>4</v>
      </c>
      <c r="T898" s="285">
        <v>0</v>
      </c>
      <c r="U898" s="266">
        <f t="shared" si="128"/>
        <v>0</v>
      </c>
      <c r="V898" s="267">
        <f t="shared" si="132"/>
        <v>0</v>
      </c>
    </row>
    <row r="899" spans="1:32" s="261" customFormat="1" ht="21.75" customHeight="1" thickBot="1" x14ac:dyDescent="0.3">
      <c r="A899" s="194">
        <v>886</v>
      </c>
      <c r="B899" s="303"/>
      <c r="C899" s="264" t="s">
        <v>1808</v>
      </c>
      <c r="D899" s="262">
        <v>10</v>
      </c>
      <c r="E899" s="262" t="s">
        <v>1715</v>
      </c>
      <c r="F899" s="284"/>
      <c r="G899" s="263">
        <v>2</v>
      </c>
      <c r="H899" s="285">
        <v>0</v>
      </c>
      <c r="I899" s="266">
        <f t="shared" si="129"/>
        <v>0</v>
      </c>
      <c r="J899" s="262">
        <v>2</v>
      </c>
      <c r="K899" s="286">
        <v>0</v>
      </c>
      <c r="L899" s="265">
        <f t="shared" si="130"/>
        <v>0</v>
      </c>
      <c r="M899" s="263">
        <v>2</v>
      </c>
      <c r="N899" s="285">
        <v>0</v>
      </c>
      <c r="O899" s="266">
        <f t="shared" si="131"/>
        <v>0</v>
      </c>
      <c r="P899" s="262">
        <v>2</v>
      </c>
      <c r="Q899" s="286">
        <v>0</v>
      </c>
      <c r="R899" s="265">
        <f t="shared" si="127"/>
        <v>0</v>
      </c>
      <c r="S899" s="263">
        <v>2</v>
      </c>
      <c r="T899" s="285">
        <v>0</v>
      </c>
      <c r="U899" s="266">
        <f t="shared" si="128"/>
        <v>0</v>
      </c>
      <c r="V899" s="267">
        <f t="shared" si="132"/>
        <v>0</v>
      </c>
    </row>
    <row r="900" spans="1:32" s="261" customFormat="1" ht="16.5" customHeight="1" thickBot="1" x14ac:dyDescent="0.3">
      <c r="A900" s="194">
        <v>887</v>
      </c>
      <c r="B900" s="303"/>
      <c r="C900" s="264" t="s">
        <v>1809</v>
      </c>
      <c r="D900" s="262">
        <v>5</v>
      </c>
      <c r="E900" s="262" t="s">
        <v>1715</v>
      </c>
      <c r="F900" s="284"/>
      <c r="G900" s="263">
        <v>1</v>
      </c>
      <c r="H900" s="285">
        <v>0</v>
      </c>
      <c r="I900" s="266">
        <f t="shared" si="129"/>
        <v>0</v>
      </c>
      <c r="J900" s="262">
        <v>1</v>
      </c>
      <c r="K900" s="286">
        <v>0</v>
      </c>
      <c r="L900" s="265">
        <f t="shared" si="130"/>
        <v>0</v>
      </c>
      <c r="M900" s="263">
        <v>1</v>
      </c>
      <c r="N900" s="285">
        <v>0</v>
      </c>
      <c r="O900" s="266">
        <f t="shared" si="131"/>
        <v>0</v>
      </c>
      <c r="P900" s="262">
        <v>1</v>
      </c>
      <c r="Q900" s="286">
        <v>0</v>
      </c>
      <c r="R900" s="265">
        <f t="shared" si="127"/>
        <v>0</v>
      </c>
      <c r="S900" s="263">
        <v>1</v>
      </c>
      <c r="T900" s="285">
        <v>0</v>
      </c>
      <c r="U900" s="266">
        <f t="shared" si="128"/>
        <v>0</v>
      </c>
      <c r="V900" s="267">
        <f t="shared" si="132"/>
        <v>0</v>
      </c>
    </row>
    <row r="901" spans="1:32" s="261" customFormat="1" ht="19.5" customHeight="1" thickBot="1" x14ac:dyDescent="0.3">
      <c r="A901" s="194">
        <v>888</v>
      </c>
      <c r="B901" s="303"/>
      <c r="C901" s="264" t="s">
        <v>1810</v>
      </c>
      <c r="D901" s="262">
        <v>5</v>
      </c>
      <c r="E901" s="262" t="s">
        <v>1715</v>
      </c>
      <c r="F901" s="284"/>
      <c r="G901" s="263">
        <v>1</v>
      </c>
      <c r="H901" s="285">
        <v>0</v>
      </c>
      <c r="I901" s="266">
        <f t="shared" si="129"/>
        <v>0</v>
      </c>
      <c r="J901" s="262">
        <v>1</v>
      </c>
      <c r="K901" s="286">
        <v>0</v>
      </c>
      <c r="L901" s="265">
        <f t="shared" si="130"/>
        <v>0</v>
      </c>
      <c r="M901" s="263">
        <v>1</v>
      </c>
      <c r="N901" s="285">
        <v>0</v>
      </c>
      <c r="O901" s="266">
        <f t="shared" si="131"/>
        <v>0</v>
      </c>
      <c r="P901" s="262">
        <v>1</v>
      </c>
      <c r="Q901" s="286">
        <v>0</v>
      </c>
      <c r="R901" s="265">
        <f t="shared" si="127"/>
        <v>0</v>
      </c>
      <c r="S901" s="263">
        <v>1</v>
      </c>
      <c r="T901" s="285">
        <v>0</v>
      </c>
      <c r="U901" s="266">
        <f t="shared" si="128"/>
        <v>0</v>
      </c>
      <c r="V901" s="267">
        <f t="shared" si="132"/>
        <v>0</v>
      </c>
    </row>
    <row r="902" spans="1:32" s="261" customFormat="1" ht="18.75" customHeight="1" thickBot="1" x14ac:dyDescent="0.3">
      <c r="A902" s="194">
        <v>889</v>
      </c>
      <c r="B902" s="304"/>
      <c r="C902" s="264" t="s">
        <v>1811</v>
      </c>
      <c r="D902" s="262">
        <v>5</v>
      </c>
      <c r="E902" s="262" t="s">
        <v>1715</v>
      </c>
      <c r="F902" s="284"/>
      <c r="G902" s="263">
        <v>1</v>
      </c>
      <c r="H902" s="285">
        <v>0</v>
      </c>
      <c r="I902" s="266">
        <f t="shared" si="129"/>
        <v>0</v>
      </c>
      <c r="J902" s="262">
        <v>1</v>
      </c>
      <c r="K902" s="286">
        <v>0</v>
      </c>
      <c r="L902" s="265">
        <f t="shared" si="130"/>
        <v>0</v>
      </c>
      <c r="M902" s="263">
        <v>1</v>
      </c>
      <c r="N902" s="285">
        <v>0</v>
      </c>
      <c r="O902" s="266">
        <f t="shared" si="131"/>
        <v>0</v>
      </c>
      <c r="P902" s="262">
        <v>1</v>
      </c>
      <c r="Q902" s="286">
        <v>0</v>
      </c>
      <c r="R902" s="265">
        <f t="shared" si="127"/>
        <v>0</v>
      </c>
      <c r="S902" s="263">
        <v>1</v>
      </c>
      <c r="T902" s="285">
        <v>0</v>
      </c>
      <c r="U902" s="266">
        <f t="shared" si="128"/>
        <v>0</v>
      </c>
      <c r="V902" s="267">
        <f t="shared" si="132"/>
        <v>0</v>
      </c>
    </row>
    <row r="903" spans="1:32" s="208" customFormat="1" ht="15.75" thickBot="1" x14ac:dyDescent="0.3">
      <c r="A903" s="253"/>
      <c r="B903" s="314" t="s">
        <v>1738</v>
      </c>
      <c r="C903" s="315"/>
      <c r="D903" s="315"/>
      <c r="E903" s="315"/>
      <c r="F903" s="315"/>
      <c r="G903" s="315"/>
      <c r="H903" s="315"/>
      <c r="I903" s="315"/>
      <c r="J903" s="315"/>
      <c r="K903" s="315"/>
      <c r="L903" s="315"/>
      <c r="M903" s="315"/>
      <c r="N903" s="315"/>
      <c r="O903" s="315"/>
      <c r="P903" s="315"/>
      <c r="Q903" s="315"/>
      <c r="R903" s="315"/>
      <c r="S903" s="315"/>
      <c r="T903" s="315"/>
      <c r="U903" s="316"/>
      <c r="V903" s="250">
        <f>SUM(V837:V884)</f>
        <v>0</v>
      </c>
      <c r="W903"/>
      <c r="X903"/>
      <c r="Y903"/>
      <c r="Z903"/>
      <c r="AA903"/>
      <c r="AB903"/>
      <c r="AC903"/>
      <c r="AD903"/>
      <c r="AE903"/>
      <c r="AF903"/>
    </row>
    <row r="904" spans="1:32" s="208" customFormat="1" ht="15.75" thickBot="1" x14ac:dyDescent="0.3">
      <c r="A904" s="253"/>
      <c r="B904" s="236" t="s">
        <v>450</v>
      </c>
      <c r="C904" s="241"/>
      <c r="D904" s="210"/>
      <c r="E904" s="241"/>
      <c r="F904" s="241"/>
      <c r="G904" s="241"/>
      <c r="H904" s="241"/>
      <c r="I904" s="241"/>
      <c r="J904" s="241"/>
      <c r="K904" s="241"/>
      <c r="L904" s="241"/>
      <c r="M904" s="241"/>
      <c r="N904" s="241"/>
      <c r="O904" s="241"/>
      <c r="P904" s="241"/>
      <c r="Q904" s="241"/>
      <c r="R904" s="241"/>
      <c r="S904" s="241"/>
      <c r="T904" s="241"/>
      <c r="U904" s="241"/>
      <c r="V904" s="242"/>
      <c r="W904"/>
      <c r="X904"/>
      <c r="Y904"/>
      <c r="Z904"/>
      <c r="AA904"/>
      <c r="AB904"/>
      <c r="AC904"/>
      <c r="AD904"/>
      <c r="AE904"/>
      <c r="AF904"/>
    </row>
    <row r="905" spans="1:32" ht="15.75" thickBot="1" x14ac:dyDescent="0.3">
      <c r="A905" s="194">
        <v>890</v>
      </c>
      <c r="B905" s="290" t="s">
        <v>1474</v>
      </c>
      <c r="C905" s="175" t="s">
        <v>1475</v>
      </c>
      <c r="D905" s="220">
        <v>25</v>
      </c>
      <c r="E905" s="191" t="s">
        <v>1715</v>
      </c>
      <c r="F905" s="283"/>
      <c r="G905" s="222">
        <f t="shared" ref="G905:G936" si="133">J905</f>
        <v>5</v>
      </c>
      <c r="H905" s="260">
        <v>0</v>
      </c>
      <c r="I905" s="182">
        <f t="shared" ref="I905:I936" si="134">H905*G905</f>
        <v>0</v>
      </c>
      <c r="J905" s="228">
        <v>5</v>
      </c>
      <c r="K905" s="259">
        <v>0</v>
      </c>
      <c r="L905" s="180">
        <f t="shared" ref="L905:L936" si="135">K905*J905</f>
        <v>0</v>
      </c>
      <c r="M905" s="222">
        <f t="shared" ref="M905:M968" si="136">J905</f>
        <v>5</v>
      </c>
      <c r="N905" s="260">
        <v>0</v>
      </c>
      <c r="O905" s="185">
        <f t="shared" ref="O905:O968" si="137">N905*M905</f>
        <v>0</v>
      </c>
      <c r="P905" s="228">
        <v>5</v>
      </c>
      <c r="Q905" s="259">
        <v>0</v>
      </c>
      <c r="R905" s="180">
        <f t="shared" ref="R905:R968" si="138">Q905*P905</f>
        <v>0</v>
      </c>
      <c r="S905" s="222">
        <f t="shared" ref="S905:S936" si="139">P905</f>
        <v>5</v>
      </c>
      <c r="T905" s="260">
        <v>0</v>
      </c>
      <c r="U905" s="185">
        <f t="shared" ref="U905:U968" si="140">T905*S905</f>
        <v>0</v>
      </c>
      <c r="V905" s="179">
        <f>U905+R905+O905+L905+I905</f>
        <v>0</v>
      </c>
    </row>
    <row r="906" spans="1:32" ht="15.75" thickBot="1" x14ac:dyDescent="0.3">
      <c r="A906" s="194">
        <v>891</v>
      </c>
      <c r="B906" s="291"/>
      <c r="C906" s="175" t="s">
        <v>1476</v>
      </c>
      <c r="D906" s="220">
        <v>25</v>
      </c>
      <c r="E906" s="191" t="s">
        <v>1715</v>
      </c>
      <c r="F906" s="283"/>
      <c r="G906" s="222">
        <f t="shared" si="133"/>
        <v>5</v>
      </c>
      <c r="H906" s="260">
        <v>0</v>
      </c>
      <c r="I906" s="182">
        <f t="shared" si="134"/>
        <v>0</v>
      </c>
      <c r="J906" s="228">
        <v>5</v>
      </c>
      <c r="K906" s="259">
        <v>0</v>
      </c>
      <c r="L906" s="180">
        <f t="shared" si="135"/>
        <v>0</v>
      </c>
      <c r="M906" s="222">
        <f t="shared" si="136"/>
        <v>5</v>
      </c>
      <c r="N906" s="260">
        <v>0</v>
      </c>
      <c r="O906" s="185">
        <f t="shared" si="137"/>
        <v>0</v>
      </c>
      <c r="P906" s="228">
        <v>5</v>
      </c>
      <c r="Q906" s="259">
        <v>0</v>
      </c>
      <c r="R906" s="180">
        <f t="shared" si="138"/>
        <v>0</v>
      </c>
      <c r="S906" s="222">
        <f t="shared" si="139"/>
        <v>5</v>
      </c>
      <c r="T906" s="260">
        <v>0</v>
      </c>
      <c r="U906" s="185">
        <f t="shared" si="140"/>
        <v>0</v>
      </c>
      <c r="V906" s="179">
        <f t="shared" ref="V906:V969" si="141">U906+R906+O906+L906+I906</f>
        <v>0</v>
      </c>
    </row>
    <row r="907" spans="1:32" ht="15.75" thickBot="1" x14ac:dyDescent="0.3">
      <c r="A907" s="194">
        <v>892</v>
      </c>
      <c r="B907" s="291"/>
      <c r="C907" s="175" t="s">
        <v>1477</v>
      </c>
      <c r="D907" s="220">
        <v>25</v>
      </c>
      <c r="E907" s="191" t="s">
        <v>1715</v>
      </c>
      <c r="F907" s="283"/>
      <c r="G907" s="222">
        <f t="shared" si="133"/>
        <v>5</v>
      </c>
      <c r="H907" s="260">
        <v>0</v>
      </c>
      <c r="I907" s="182">
        <f t="shared" si="134"/>
        <v>0</v>
      </c>
      <c r="J907" s="228">
        <v>5</v>
      </c>
      <c r="K907" s="259">
        <v>0</v>
      </c>
      <c r="L907" s="180">
        <f t="shared" si="135"/>
        <v>0</v>
      </c>
      <c r="M907" s="222">
        <f t="shared" si="136"/>
        <v>5</v>
      </c>
      <c r="N907" s="260">
        <v>0</v>
      </c>
      <c r="O907" s="185">
        <f t="shared" si="137"/>
        <v>0</v>
      </c>
      <c r="P907" s="228">
        <v>5</v>
      </c>
      <c r="Q907" s="259">
        <v>0</v>
      </c>
      <c r="R907" s="180">
        <f t="shared" si="138"/>
        <v>0</v>
      </c>
      <c r="S907" s="222">
        <f t="shared" si="139"/>
        <v>5</v>
      </c>
      <c r="T907" s="260">
        <v>0</v>
      </c>
      <c r="U907" s="185">
        <f t="shared" si="140"/>
        <v>0</v>
      </c>
      <c r="V907" s="179">
        <f t="shared" si="141"/>
        <v>0</v>
      </c>
    </row>
    <row r="908" spans="1:32" ht="15.75" thickBot="1" x14ac:dyDescent="0.3">
      <c r="A908" s="194">
        <v>893</v>
      </c>
      <c r="B908" s="291"/>
      <c r="C908" s="175" t="s">
        <v>1478</v>
      </c>
      <c r="D908" s="220">
        <v>25</v>
      </c>
      <c r="E908" s="191" t="s">
        <v>1715</v>
      </c>
      <c r="F908" s="283"/>
      <c r="G908" s="222">
        <f t="shared" si="133"/>
        <v>6</v>
      </c>
      <c r="H908" s="260">
        <v>0</v>
      </c>
      <c r="I908" s="182">
        <f t="shared" si="134"/>
        <v>0</v>
      </c>
      <c r="J908" s="228">
        <v>6</v>
      </c>
      <c r="K908" s="259">
        <v>0</v>
      </c>
      <c r="L908" s="180">
        <f t="shared" si="135"/>
        <v>0</v>
      </c>
      <c r="M908" s="222">
        <f t="shared" si="136"/>
        <v>6</v>
      </c>
      <c r="N908" s="260">
        <v>0</v>
      </c>
      <c r="O908" s="185">
        <f t="shared" si="137"/>
        <v>0</v>
      </c>
      <c r="P908" s="228">
        <v>6</v>
      </c>
      <c r="Q908" s="259">
        <v>0</v>
      </c>
      <c r="R908" s="180">
        <f t="shared" si="138"/>
        <v>0</v>
      </c>
      <c r="S908" s="222">
        <f t="shared" si="139"/>
        <v>6</v>
      </c>
      <c r="T908" s="260">
        <v>0</v>
      </c>
      <c r="U908" s="185">
        <f t="shared" si="140"/>
        <v>0</v>
      </c>
      <c r="V908" s="179">
        <f t="shared" si="141"/>
        <v>0</v>
      </c>
    </row>
    <row r="909" spans="1:32" ht="15.75" thickBot="1" x14ac:dyDescent="0.3">
      <c r="A909" s="194">
        <v>894</v>
      </c>
      <c r="B909" s="291"/>
      <c r="C909" s="175" t="s">
        <v>1479</v>
      </c>
      <c r="D909" s="220">
        <v>30</v>
      </c>
      <c r="E909" s="191" t="s">
        <v>1715</v>
      </c>
      <c r="F909" s="283"/>
      <c r="G909" s="222">
        <f t="shared" si="133"/>
        <v>2</v>
      </c>
      <c r="H909" s="260">
        <v>0</v>
      </c>
      <c r="I909" s="182">
        <f t="shared" si="134"/>
        <v>0</v>
      </c>
      <c r="J909" s="228">
        <v>2</v>
      </c>
      <c r="K909" s="259">
        <v>0</v>
      </c>
      <c r="L909" s="180">
        <f t="shared" si="135"/>
        <v>0</v>
      </c>
      <c r="M909" s="222">
        <f t="shared" si="136"/>
        <v>2</v>
      </c>
      <c r="N909" s="260">
        <v>0</v>
      </c>
      <c r="O909" s="185">
        <f t="shared" si="137"/>
        <v>0</v>
      </c>
      <c r="P909" s="228">
        <v>2</v>
      </c>
      <c r="Q909" s="259">
        <v>0</v>
      </c>
      <c r="R909" s="180">
        <f t="shared" si="138"/>
        <v>0</v>
      </c>
      <c r="S909" s="222">
        <f t="shared" si="139"/>
        <v>2</v>
      </c>
      <c r="T909" s="260">
        <v>0</v>
      </c>
      <c r="U909" s="185">
        <f t="shared" si="140"/>
        <v>0</v>
      </c>
      <c r="V909" s="179">
        <f t="shared" si="141"/>
        <v>0</v>
      </c>
    </row>
    <row r="910" spans="1:32" ht="15.75" thickBot="1" x14ac:dyDescent="0.3">
      <c r="A910" s="194">
        <v>895</v>
      </c>
      <c r="B910" s="291"/>
      <c r="C910" s="175" t="s">
        <v>1480</v>
      </c>
      <c r="D910" s="220">
        <v>10</v>
      </c>
      <c r="E910" s="191" t="s">
        <v>1715</v>
      </c>
      <c r="F910" s="283"/>
      <c r="G910" s="222">
        <f t="shared" si="133"/>
        <v>2</v>
      </c>
      <c r="H910" s="260">
        <v>0</v>
      </c>
      <c r="I910" s="182">
        <f t="shared" si="134"/>
        <v>0</v>
      </c>
      <c r="J910" s="228">
        <v>2</v>
      </c>
      <c r="K910" s="259">
        <v>0</v>
      </c>
      <c r="L910" s="180">
        <f t="shared" si="135"/>
        <v>0</v>
      </c>
      <c r="M910" s="222">
        <f t="shared" si="136"/>
        <v>2</v>
      </c>
      <c r="N910" s="260">
        <v>0</v>
      </c>
      <c r="O910" s="185">
        <f t="shared" si="137"/>
        <v>0</v>
      </c>
      <c r="P910" s="228">
        <v>2</v>
      </c>
      <c r="Q910" s="259">
        <v>0</v>
      </c>
      <c r="R910" s="180">
        <f t="shared" si="138"/>
        <v>0</v>
      </c>
      <c r="S910" s="222">
        <f t="shared" si="139"/>
        <v>2</v>
      </c>
      <c r="T910" s="260">
        <v>0</v>
      </c>
      <c r="U910" s="185">
        <f t="shared" si="140"/>
        <v>0</v>
      </c>
      <c r="V910" s="179">
        <f t="shared" si="141"/>
        <v>0</v>
      </c>
    </row>
    <row r="911" spans="1:32" ht="15.75" thickBot="1" x14ac:dyDescent="0.3">
      <c r="A911" s="194">
        <v>896</v>
      </c>
      <c r="B911" s="291"/>
      <c r="C911" s="175" t="s">
        <v>1481</v>
      </c>
      <c r="D911" s="220">
        <v>10</v>
      </c>
      <c r="E911" s="191" t="s">
        <v>1715</v>
      </c>
      <c r="F911" s="283"/>
      <c r="G911" s="222">
        <f t="shared" si="133"/>
        <v>2</v>
      </c>
      <c r="H911" s="260">
        <v>0</v>
      </c>
      <c r="I911" s="182">
        <f t="shared" si="134"/>
        <v>0</v>
      </c>
      <c r="J911" s="228">
        <v>2</v>
      </c>
      <c r="K911" s="259">
        <v>0</v>
      </c>
      <c r="L911" s="180">
        <f t="shared" si="135"/>
        <v>0</v>
      </c>
      <c r="M911" s="222">
        <f t="shared" si="136"/>
        <v>2</v>
      </c>
      <c r="N911" s="260">
        <v>0</v>
      </c>
      <c r="O911" s="185">
        <f t="shared" si="137"/>
        <v>0</v>
      </c>
      <c r="P911" s="228">
        <v>2</v>
      </c>
      <c r="Q911" s="259">
        <v>0</v>
      </c>
      <c r="R911" s="180">
        <f t="shared" si="138"/>
        <v>0</v>
      </c>
      <c r="S911" s="222">
        <f t="shared" si="139"/>
        <v>2</v>
      </c>
      <c r="T911" s="260">
        <v>0</v>
      </c>
      <c r="U911" s="185">
        <f t="shared" si="140"/>
        <v>0</v>
      </c>
      <c r="V911" s="179">
        <f t="shared" si="141"/>
        <v>0</v>
      </c>
    </row>
    <row r="912" spans="1:32" ht="15.75" thickBot="1" x14ac:dyDescent="0.3">
      <c r="A912" s="194">
        <v>897</v>
      </c>
      <c r="B912" s="291"/>
      <c r="C912" s="175" t="s">
        <v>1482</v>
      </c>
      <c r="D912" s="220">
        <v>10</v>
      </c>
      <c r="E912" s="191" t="s">
        <v>1715</v>
      </c>
      <c r="F912" s="283"/>
      <c r="G912" s="222">
        <f t="shared" si="133"/>
        <v>2</v>
      </c>
      <c r="H912" s="260">
        <v>0</v>
      </c>
      <c r="I912" s="182">
        <f t="shared" si="134"/>
        <v>0</v>
      </c>
      <c r="J912" s="228">
        <v>2</v>
      </c>
      <c r="K912" s="259">
        <v>0</v>
      </c>
      <c r="L912" s="180">
        <f t="shared" si="135"/>
        <v>0</v>
      </c>
      <c r="M912" s="222">
        <f t="shared" si="136"/>
        <v>2</v>
      </c>
      <c r="N912" s="260">
        <v>0</v>
      </c>
      <c r="O912" s="185">
        <f t="shared" si="137"/>
        <v>0</v>
      </c>
      <c r="P912" s="228">
        <v>2</v>
      </c>
      <c r="Q912" s="259">
        <v>0</v>
      </c>
      <c r="R912" s="180">
        <f t="shared" si="138"/>
        <v>0</v>
      </c>
      <c r="S912" s="222">
        <f t="shared" si="139"/>
        <v>2</v>
      </c>
      <c r="T912" s="260">
        <v>0</v>
      </c>
      <c r="U912" s="185">
        <f t="shared" si="140"/>
        <v>0</v>
      </c>
      <c r="V912" s="179">
        <f t="shared" si="141"/>
        <v>0</v>
      </c>
    </row>
    <row r="913" spans="1:22" ht="15.75" thickBot="1" x14ac:dyDescent="0.3">
      <c r="A913" s="194">
        <v>898</v>
      </c>
      <c r="B913" s="291"/>
      <c r="C913" s="175" t="s">
        <v>1483</v>
      </c>
      <c r="D913" s="220">
        <v>10</v>
      </c>
      <c r="E913" s="191" t="s">
        <v>1715</v>
      </c>
      <c r="F913" s="283"/>
      <c r="G913" s="222">
        <f t="shared" si="133"/>
        <v>2</v>
      </c>
      <c r="H913" s="260">
        <v>0</v>
      </c>
      <c r="I913" s="182">
        <f t="shared" si="134"/>
        <v>0</v>
      </c>
      <c r="J913" s="228">
        <v>2</v>
      </c>
      <c r="K913" s="259">
        <v>0</v>
      </c>
      <c r="L913" s="180">
        <f t="shared" si="135"/>
        <v>0</v>
      </c>
      <c r="M913" s="222">
        <f t="shared" si="136"/>
        <v>2</v>
      </c>
      <c r="N913" s="260">
        <v>0</v>
      </c>
      <c r="O913" s="185">
        <f t="shared" si="137"/>
        <v>0</v>
      </c>
      <c r="P913" s="228">
        <v>2</v>
      </c>
      <c r="Q913" s="259">
        <v>0</v>
      </c>
      <c r="R913" s="180">
        <f t="shared" si="138"/>
        <v>0</v>
      </c>
      <c r="S913" s="222">
        <f t="shared" si="139"/>
        <v>2</v>
      </c>
      <c r="T913" s="260">
        <v>0</v>
      </c>
      <c r="U913" s="185">
        <f t="shared" si="140"/>
        <v>0</v>
      </c>
      <c r="V913" s="179">
        <f t="shared" si="141"/>
        <v>0</v>
      </c>
    </row>
    <row r="914" spans="1:22" ht="15.75" thickBot="1" x14ac:dyDescent="0.3">
      <c r="A914" s="194">
        <v>899</v>
      </c>
      <c r="B914" s="291"/>
      <c r="C914" s="175" t="s">
        <v>1484</v>
      </c>
      <c r="D914" s="220">
        <v>10</v>
      </c>
      <c r="E914" s="191" t="s">
        <v>1715</v>
      </c>
      <c r="F914" s="283"/>
      <c r="G914" s="222">
        <f t="shared" si="133"/>
        <v>5</v>
      </c>
      <c r="H914" s="260">
        <v>0</v>
      </c>
      <c r="I914" s="182">
        <f t="shared" si="134"/>
        <v>0</v>
      </c>
      <c r="J914" s="228">
        <v>5</v>
      </c>
      <c r="K914" s="259">
        <v>0</v>
      </c>
      <c r="L914" s="180">
        <f t="shared" si="135"/>
        <v>0</v>
      </c>
      <c r="M914" s="222">
        <f t="shared" si="136"/>
        <v>5</v>
      </c>
      <c r="N914" s="260">
        <v>0</v>
      </c>
      <c r="O914" s="185">
        <f t="shared" si="137"/>
        <v>0</v>
      </c>
      <c r="P914" s="228">
        <v>5</v>
      </c>
      <c r="Q914" s="259">
        <v>0</v>
      </c>
      <c r="R914" s="180">
        <f t="shared" si="138"/>
        <v>0</v>
      </c>
      <c r="S914" s="222">
        <f t="shared" si="139"/>
        <v>5</v>
      </c>
      <c r="T914" s="260">
        <v>0</v>
      </c>
      <c r="U914" s="185">
        <f t="shared" si="140"/>
        <v>0</v>
      </c>
      <c r="V914" s="179">
        <f t="shared" si="141"/>
        <v>0</v>
      </c>
    </row>
    <row r="915" spans="1:22" ht="15.75" thickBot="1" x14ac:dyDescent="0.3">
      <c r="A915" s="194">
        <v>900</v>
      </c>
      <c r="B915" s="291"/>
      <c r="C915" s="175" t="s">
        <v>1485</v>
      </c>
      <c r="D915" s="220">
        <v>25</v>
      </c>
      <c r="E915" s="191" t="s">
        <v>1715</v>
      </c>
      <c r="F915" s="283"/>
      <c r="G915" s="222">
        <f t="shared" si="133"/>
        <v>5</v>
      </c>
      <c r="H915" s="260">
        <v>0</v>
      </c>
      <c r="I915" s="182">
        <f t="shared" si="134"/>
        <v>0</v>
      </c>
      <c r="J915" s="228">
        <v>5</v>
      </c>
      <c r="K915" s="259">
        <v>0</v>
      </c>
      <c r="L915" s="180">
        <f t="shared" si="135"/>
        <v>0</v>
      </c>
      <c r="M915" s="222">
        <f t="shared" si="136"/>
        <v>5</v>
      </c>
      <c r="N915" s="260">
        <v>0</v>
      </c>
      <c r="O915" s="185">
        <f t="shared" si="137"/>
        <v>0</v>
      </c>
      <c r="P915" s="228">
        <v>5</v>
      </c>
      <c r="Q915" s="259">
        <v>0</v>
      </c>
      <c r="R915" s="180">
        <f t="shared" si="138"/>
        <v>0</v>
      </c>
      <c r="S915" s="222">
        <f t="shared" si="139"/>
        <v>5</v>
      </c>
      <c r="T915" s="260">
        <v>0</v>
      </c>
      <c r="U915" s="185">
        <f t="shared" si="140"/>
        <v>0</v>
      </c>
      <c r="V915" s="179">
        <f t="shared" si="141"/>
        <v>0</v>
      </c>
    </row>
    <row r="916" spans="1:22" ht="15.75" thickBot="1" x14ac:dyDescent="0.3">
      <c r="A916" s="194">
        <v>901</v>
      </c>
      <c r="B916" s="291"/>
      <c r="C916" s="175" t="s">
        <v>1486</v>
      </c>
      <c r="D916" s="220">
        <v>25</v>
      </c>
      <c r="E916" s="191" t="s">
        <v>1715</v>
      </c>
      <c r="F916" s="283"/>
      <c r="G916" s="222">
        <f t="shared" si="133"/>
        <v>5</v>
      </c>
      <c r="H916" s="260">
        <v>0</v>
      </c>
      <c r="I916" s="182">
        <f t="shared" si="134"/>
        <v>0</v>
      </c>
      <c r="J916" s="228">
        <v>5</v>
      </c>
      <c r="K916" s="259">
        <v>0</v>
      </c>
      <c r="L916" s="180">
        <f t="shared" si="135"/>
        <v>0</v>
      </c>
      <c r="M916" s="222">
        <f t="shared" si="136"/>
        <v>5</v>
      </c>
      <c r="N916" s="260">
        <v>0</v>
      </c>
      <c r="O916" s="185">
        <f t="shared" si="137"/>
        <v>0</v>
      </c>
      <c r="P916" s="228">
        <v>5</v>
      </c>
      <c r="Q916" s="259">
        <v>0</v>
      </c>
      <c r="R916" s="180">
        <f t="shared" si="138"/>
        <v>0</v>
      </c>
      <c r="S916" s="222">
        <f t="shared" si="139"/>
        <v>5</v>
      </c>
      <c r="T916" s="260">
        <v>0</v>
      </c>
      <c r="U916" s="185">
        <f t="shared" si="140"/>
        <v>0</v>
      </c>
      <c r="V916" s="179">
        <f t="shared" si="141"/>
        <v>0</v>
      </c>
    </row>
    <row r="917" spans="1:22" ht="15.75" thickBot="1" x14ac:dyDescent="0.3">
      <c r="A917" s="194">
        <v>902</v>
      </c>
      <c r="B917" s="291"/>
      <c r="C917" s="175" t="s">
        <v>1487</v>
      </c>
      <c r="D917" s="220">
        <v>25</v>
      </c>
      <c r="E917" s="191" t="s">
        <v>1715</v>
      </c>
      <c r="F917" s="283"/>
      <c r="G917" s="222">
        <f t="shared" si="133"/>
        <v>6</v>
      </c>
      <c r="H917" s="260">
        <v>0</v>
      </c>
      <c r="I917" s="182">
        <f t="shared" si="134"/>
        <v>0</v>
      </c>
      <c r="J917" s="228">
        <v>6</v>
      </c>
      <c r="K917" s="259">
        <v>0</v>
      </c>
      <c r="L917" s="180">
        <f t="shared" si="135"/>
        <v>0</v>
      </c>
      <c r="M917" s="222">
        <f t="shared" si="136"/>
        <v>6</v>
      </c>
      <c r="N917" s="260">
        <v>0</v>
      </c>
      <c r="O917" s="185">
        <f t="shared" si="137"/>
        <v>0</v>
      </c>
      <c r="P917" s="228">
        <v>6</v>
      </c>
      <c r="Q917" s="259">
        <v>0</v>
      </c>
      <c r="R917" s="180">
        <f t="shared" si="138"/>
        <v>0</v>
      </c>
      <c r="S917" s="222">
        <f t="shared" si="139"/>
        <v>6</v>
      </c>
      <c r="T917" s="260">
        <v>0</v>
      </c>
      <c r="U917" s="185">
        <f t="shared" si="140"/>
        <v>0</v>
      </c>
      <c r="V917" s="179">
        <f t="shared" si="141"/>
        <v>0</v>
      </c>
    </row>
    <row r="918" spans="1:22" ht="15.75" thickBot="1" x14ac:dyDescent="0.3">
      <c r="A918" s="194">
        <v>903</v>
      </c>
      <c r="B918" s="291"/>
      <c r="C918" s="175" t="s">
        <v>1488</v>
      </c>
      <c r="D918" s="220">
        <v>30</v>
      </c>
      <c r="E918" s="191" t="s">
        <v>1715</v>
      </c>
      <c r="F918" s="283"/>
      <c r="G918" s="222">
        <f t="shared" si="133"/>
        <v>2</v>
      </c>
      <c r="H918" s="260">
        <v>0</v>
      </c>
      <c r="I918" s="182">
        <f t="shared" si="134"/>
        <v>0</v>
      </c>
      <c r="J918" s="228">
        <v>2</v>
      </c>
      <c r="K918" s="259">
        <v>0</v>
      </c>
      <c r="L918" s="180">
        <f t="shared" si="135"/>
        <v>0</v>
      </c>
      <c r="M918" s="222">
        <f t="shared" si="136"/>
        <v>2</v>
      </c>
      <c r="N918" s="260">
        <v>0</v>
      </c>
      <c r="O918" s="185">
        <f t="shared" si="137"/>
        <v>0</v>
      </c>
      <c r="P918" s="228">
        <v>2</v>
      </c>
      <c r="Q918" s="259">
        <v>0</v>
      </c>
      <c r="R918" s="180">
        <f t="shared" si="138"/>
        <v>0</v>
      </c>
      <c r="S918" s="222">
        <f t="shared" si="139"/>
        <v>2</v>
      </c>
      <c r="T918" s="260">
        <v>0</v>
      </c>
      <c r="U918" s="185">
        <f t="shared" si="140"/>
        <v>0</v>
      </c>
      <c r="V918" s="179">
        <f t="shared" si="141"/>
        <v>0</v>
      </c>
    </row>
    <row r="919" spans="1:22" ht="15.75" thickBot="1" x14ac:dyDescent="0.3">
      <c r="A919" s="194">
        <v>904</v>
      </c>
      <c r="B919" s="291"/>
      <c r="C919" s="175" t="s">
        <v>1489</v>
      </c>
      <c r="D919" s="220">
        <v>10</v>
      </c>
      <c r="E919" s="191" t="s">
        <v>1715</v>
      </c>
      <c r="F919" s="283"/>
      <c r="G919" s="222">
        <f t="shared" si="133"/>
        <v>2</v>
      </c>
      <c r="H919" s="260">
        <v>0</v>
      </c>
      <c r="I919" s="182">
        <f t="shared" si="134"/>
        <v>0</v>
      </c>
      <c r="J919" s="228">
        <v>2</v>
      </c>
      <c r="K919" s="259">
        <v>0</v>
      </c>
      <c r="L919" s="180">
        <f t="shared" si="135"/>
        <v>0</v>
      </c>
      <c r="M919" s="222">
        <f t="shared" si="136"/>
        <v>2</v>
      </c>
      <c r="N919" s="260">
        <v>0</v>
      </c>
      <c r="O919" s="185">
        <f t="shared" si="137"/>
        <v>0</v>
      </c>
      <c r="P919" s="228">
        <v>2</v>
      </c>
      <c r="Q919" s="259">
        <v>0</v>
      </c>
      <c r="R919" s="180">
        <f t="shared" si="138"/>
        <v>0</v>
      </c>
      <c r="S919" s="222">
        <f t="shared" si="139"/>
        <v>2</v>
      </c>
      <c r="T919" s="260">
        <v>0</v>
      </c>
      <c r="U919" s="185">
        <f t="shared" si="140"/>
        <v>0</v>
      </c>
      <c r="V919" s="179">
        <f t="shared" si="141"/>
        <v>0</v>
      </c>
    </row>
    <row r="920" spans="1:22" ht="15.75" thickBot="1" x14ac:dyDescent="0.3">
      <c r="A920" s="194">
        <v>905</v>
      </c>
      <c r="B920" s="291"/>
      <c r="C920" s="175" t="s">
        <v>1490</v>
      </c>
      <c r="D920" s="220">
        <v>10</v>
      </c>
      <c r="E920" s="191" t="s">
        <v>1715</v>
      </c>
      <c r="F920" s="283"/>
      <c r="G920" s="222">
        <f t="shared" si="133"/>
        <v>2</v>
      </c>
      <c r="H920" s="260">
        <v>0</v>
      </c>
      <c r="I920" s="182">
        <f t="shared" si="134"/>
        <v>0</v>
      </c>
      <c r="J920" s="228">
        <v>2</v>
      </c>
      <c r="K920" s="259">
        <v>0</v>
      </c>
      <c r="L920" s="180">
        <f t="shared" si="135"/>
        <v>0</v>
      </c>
      <c r="M920" s="222">
        <f t="shared" si="136"/>
        <v>2</v>
      </c>
      <c r="N920" s="260">
        <v>0</v>
      </c>
      <c r="O920" s="185">
        <f t="shared" si="137"/>
        <v>0</v>
      </c>
      <c r="P920" s="228">
        <v>2</v>
      </c>
      <c r="Q920" s="259">
        <v>0</v>
      </c>
      <c r="R920" s="180">
        <f t="shared" si="138"/>
        <v>0</v>
      </c>
      <c r="S920" s="222">
        <f t="shared" si="139"/>
        <v>2</v>
      </c>
      <c r="T920" s="260">
        <v>0</v>
      </c>
      <c r="U920" s="185">
        <f t="shared" si="140"/>
        <v>0</v>
      </c>
      <c r="V920" s="179">
        <f t="shared" si="141"/>
        <v>0</v>
      </c>
    </row>
    <row r="921" spans="1:22" ht="15.75" thickBot="1" x14ac:dyDescent="0.3">
      <c r="A921" s="194">
        <v>906</v>
      </c>
      <c r="B921" s="292"/>
      <c r="C921" s="175" t="s">
        <v>1491</v>
      </c>
      <c r="D921" s="220">
        <v>10</v>
      </c>
      <c r="E921" s="191" t="s">
        <v>1715</v>
      </c>
      <c r="F921" s="283"/>
      <c r="G921" s="222">
        <f t="shared" si="133"/>
        <v>2</v>
      </c>
      <c r="H921" s="260">
        <v>0</v>
      </c>
      <c r="I921" s="182">
        <f t="shared" si="134"/>
        <v>0</v>
      </c>
      <c r="J921" s="228">
        <v>2</v>
      </c>
      <c r="K921" s="259">
        <v>0</v>
      </c>
      <c r="L921" s="180">
        <f t="shared" si="135"/>
        <v>0</v>
      </c>
      <c r="M921" s="222">
        <f t="shared" si="136"/>
        <v>2</v>
      </c>
      <c r="N921" s="260">
        <v>0</v>
      </c>
      <c r="O921" s="185">
        <f t="shared" si="137"/>
        <v>0</v>
      </c>
      <c r="P921" s="228">
        <v>2</v>
      </c>
      <c r="Q921" s="259">
        <v>0</v>
      </c>
      <c r="R921" s="180">
        <f t="shared" si="138"/>
        <v>0</v>
      </c>
      <c r="S921" s="222">
        <f t="shared" si="139"/>
        <v>2</v>
      </c>
      <c r="T921" s="260">
        <v>0</v>
      </c>
      <c r="U921" s="185">
        <f t="shared" si="140"/>
        <v>0</v>
      </c>
      <c r="V921" s="179">
        <f t="shared" si="141"/>
        <v>0</v>
      </c>
    </row>
    <row r="922" spans="1:22" ht="14.25" customHeight="1" thickBot="1" x14ac:dyDescent="0.3">
      <c r="A922" s="194">
        <v>907</v>
      </c>
      <c r="B922" s="290" t="s">
        <v>1492</v>
      </c>
      <c r="C922" s="175" t="s">
        <v>1493</v>
      </c>
      <c r="D922" s="220">
        <v>10</v>
      </c>
      <c r="E922" s="191" t="s">
        <v>1715</v>
      </c>
      <c r="F922" s="283"/>
      <c r="G922" s="222">
        <f t="shared" si="133"/>
        <v>5</v>
      </c>
      <c r="H922" s="260">
        <v>0</v>
      </c>
      <c r="I922" s="182">
        <f t="shared" si="134"/>
        <v>0</v>
      </c>
      <c r="J922" s="228">
        <v>5</v>
      </c>
      <c r="K922" s="259">
        <v>0</v>
      </c>
      <c r="L922" s="180">
        <f t="shared" si="135"/>
        <v>0</v>
      </c>
      <c r="M922" s="222">
        <f t="shared" si="136"/>
        <v>5</v>
      </c>
      <c r="N922" s="260">
        <v>0</v>
      </c>
      <c r="O922" s="185">
        <f t="shared" si="137"/>
        <v>0</v>
      </c>
      <c r="P922" s="228">
        <v>5</v>
      </c>
      <c r="Q922" s="259">
        <v>0</v>
      </c>
      <c r="R922" s="180">
        <f t="shared" si="138"/>
        <v>0</v>
      </c>
      <c r="S922" s="222">
        <f t="shared" si="139"/>
        <v>5</v>
      </c>
      <c r="T922" s="260">
        <v>0</v>
      </c>
      <c r="U922" s="185">
        <f t="shared" si="140"/>
        <v>0</v>
      </c>
      <c r="V922" s="179">
        <f t="shared" si="141"/>
        <v>0</v>
      </c>
    </row>
    <row r="923" spans="1:22" ht="15.75" thickBot="1" x14ac:dyDescent="0.3">
      <c r="A923" s="194">
        <v>908</v>
      </c>
      <c r="B923" s="291"/>
      <c r="C923" s="175" t="s">
        <v>1494</v>
      </c>
      <c r="D923" s="220">
        <v>25</v>
      </c>
      <c r="E923" s="191" t="s">
        <v>1715</v>
      </c>
      <c r="F923" s="283"/>
      <c r="G923" s="222">
        <f t="shared" si="133"/>
        <v>5</v>
      </c>
      <c r="H923" s="260">
        <v>0</v>
      </c>
      <c r="I923" s="182">
        <f t="shared" si="134"/>
        <v>0</v>
      </c>
      <c r="J923" s="228">
        <v>5</v>
      </c>
      <c r="K923" s="259">
        <v>0</v>
      </c>
      <c r="L923" s="180">
        <f t="shared" si="135"/>
        <v>0</v>
      </c>
      <c r="M923" s="222">
        <f t="shared" si="136"/>
        <v>5</v>
      </c>
      <c r="N923" s="260">
        <v>0</v>
      </c>
      <c r="O923" s="185">
        <f t="shared" si="137"/>
        <v>0</v>
      </c>
      <c r="P923" s="228">
        <v>5</v>
      </c>
      <c r="Q923" s="259">
        <v>0</v>
      </c>
      <c r="R923" s="180">
        <f t="shared" si="138"/>
        <v>0</v>
      </c>
      <c r="S923" s="222">
        <f t="shared" si="139"/>
        <v>5</v>
      </c>
      <c r="T923" s="260">
        <v>0</v>
      </c>
      <c r="U923" s="185">
        <f t="shared" si="140"/>
        <v>0</v>
      </c>
      <c r="V923" s="179">
        <f t="shared" si="141"/>
        <v>0</v>
      </c>
    </row>
    <row r="924" spans="1:22" ht="15.75" thickBot="1" x14ac:dyDescent="0.3">
      <c r="A924" s="194">
        <v>909</v>
      </c>
      <c r="B924" s="291"/>
      <c r="C924" s="175" t="s">
        <v>1495</v>
      </c>
      <c r="D924" s="220">
        <v>25</v>
      </c>
      <c r="E924" s="191" t="s">
        <v>1715</v>
      </c>
      <c r="F924" s="283"/>
      <c r="G924" s="222">
        <f t="shared" si="133"/>
        <v>5</v>
      </c>
      <c r="H924" s="260">
        <v>0</v>
      </c>
      <c r="I924" s="182">
        <f t="shared" si="134"/>
        <v>0</v>
      </c>
      <c r="J924" s="228">
        <v>5</v>
      </c>
      <c r="K924" s="259">
        <v>0</v>
      </c>
      <c r="L924" s="180">
        <f t="shared" si="135"/>
        <v>0</v>
      </c>
      <c r="M924" s="222">
        <f t="shared" si="136"/>
        <v>5</v>
      </c>
      <c r="N924" s="260">
        <v>0</v>
      </c>
      <c r="O924" s="185">
        <f t="shared" si="137"/>
        <v>0</v>
      </c>
      <c r="P924" s="228">
        <v>5</v>
      </c>
      <c r="Q924" s="259">
        <v>0</v>
      </c>
      <c r="R924" s="180">
        <f t="shared" si="138"/>
        <v>0</v>
      </c>
      <c r="S924" s="222">
        <f t="shared" si="139"/>
        <v>5</v>
      </c>
      <c r="T924" s="260">
        <v>0</v>
      </c>
      <c r="U924" s="185">
        <f t="shared" si="140"/>
        <v>0</v>
      </c>
      <c r="V924" s="179">
        <f t="shared" si="141"/>
        <v>0</v>
      </c>
    </row>
    <row r="925" spans="1:22" ht="15.75" thickBot="1" x14ac:dyDescent="0.3">
      <c r="A925" s="194">
        <v>910</v>
      </c>
      <c r="B925" s="291"/>
      <c r="C925" s="175" t="s">
        <v>1496</v>
      </c>
      <c r="D925" s="220">
        <v>25</v>
      </c>
      <c r="E925" s="191" t="s">
        <v>1715</v>
      </c>
      <c r="F925" s="283"/>
      <c r="G925" s="222">
        <f t="shared" si="133"/>
        <v>6</v>
      </c>
      <c r="H925" s="260">
        <v>0</v>
      </c>
      <c r="I925" s="182">
        <f t="shared" si="134"/>
        <v>0</v>
      </c>
      <c r="J925" s="228">
        <v>6</v>
      </c>
      <c r="K925" s="259">
        <v>0</v>
      </c>
      <c r="L925" s="180">
        <f t="shared" si="135"/>
        <v>0</v>
      </c>
      <c r="M925" s="222">
        <f t="shared" si="136"/>
        <v>6</v>
      </c>
      <c r="N925" s="260">
        <v>0</v>
      </c>
      <c r="O925" s="185">
        <f t="shared" si="137"/>
        <v>0</v>
      </c>
      <c r="P925" s="228">
        <v>6</v>
      </c>
      <c r="Q925" s="259">
        <v>0</v>
      </c>
      <c r="R925" s="180">
        <f t="shared" si="138"/>
        <v>0</v>
      </c>
      <c r="S925" s="222">
        <f t="shared" si="139"/>
        <v>6</v>
      </c>
      <c r="T925" s="260">
        <v>0</v>
      </c>
      <c r="U925" s="185">
        <f t="shared" si="140"/>
        <v>0</v>
      </c>
      <c r="V925" s="179">
        <f t="shared" si="141"/>
        <v>0</v>
      </c>
    </row>
    <row r="926" spans="1:22" ht="15.75" thickBot="1" x14ac:dyDescent="0.3">
      <c r="A926" s="194">
        <v>911</v>
      </c>
      <c r="B926" s="291"/>
      <c r="C926" s="175" t="s">
        <v>1497</v>
      </c>
      <c r="D926" s="220">
        <v>30</v>
      </c>
      <c r="E926" s="191" t="s">
        <v>1715</v>
      </c>
      <c r="F926" s="283"/>
      <c r="G926" s="222">
        <f t="shared" si="133"/>
        <v>2</v>
      </c>
      <c r="H926" s="260">
        <v>0</v>
      </c>
      <c r="I926" s="182">
        <f t="shared" si="134"/>
        <v>0</v>
      </c>
      <c r="J926" s="228">
        <v>2</v>
      </c>
      <c r="K926" s="259">
        <v>0</v>
      </c>
      <c r="L926" s="180">
        <f t="shared" si="135"/>
        <v>0</v>
      </c>
      <c r="M926" s="222">
        <f t="shared" si="136"/>
        <v>2</v>
      </c>
      <c r="N926" s="260">
        <v>0</v>
      </c>
      <c r="O926" s="185">
        <f t="shared" si="137"/>
        <v>0</v>
      </c>
      <c r="P926" s="228">
        <v>2</v>
      </c>
      <c r="Q926" s="259">
        <v>0</v>
      </c>
      <c r="R926" s="180">
        <f t="shared" si="138"/>
        <v>0</v>
      </c>
      <c r="S926" s="222">
        <f t="shared" si="139"/>
        <v>2</v>
      </c>
      <c r="T926" s="260">
        <v>0</v>
      </c>
      <c r="U926" s="185">
        <f t="shared" si="140"/>
        <v>0</v>
      </c>
      <c r="V926" s="179">
        <f t="shared" si="141"/>
        <v>0</v>
      </c>
    </row>
    <row r="927" spans="1:22" ht="15.75" thickBot="1" x14ac:dyDescent="0.3">
      <c r="A927" s="194">
        <v>912</v>
      </c>
      <c r="B927" s="291"/>
      <c r="C927" s="175" t="s">
        <v>1498</v>
      </c>
      <c r="D927" s="220">
        <v>10</v>
      </c>
      <c r="E927" s="191" t="s">
        <v>1715</v>
      </c>
      <c r="F927" s="283"/>
      <c r="G927" s="222">
        <f t="shared" si="133"/>
        <v>2</v>
      </c>
      <c r="H927" s="260">
        <v>0</v>
      </c>
      <c r="I927" s="182">
        <f t="shared" si="134"/>
        <v>0</v>
      </c>
      <c r="J927" s="228">
        <v>2</v>
      </c>
      <c r="K927" s="259">
        <v>0</v>
      </c>
      <c r="L927" s="180">
        <f t="shared" si="135"/>
        <v>0</v>
      </c>
      <c r="M927" s="222">
        <f t="shared" si="136"/>
        <v>2</v>
      </c>
      <c r="N927" s="260">
        <v>0</v>
      </c>
      <c r="O927" s="185">
        <f t="shared" si="137"/>
        <v>0</v>
      </c>
      <c r="P927" s="228">
        <v>2</v>
      </c>
      <c r="Q927" s="259">
        <v>0</v>
      </c>
      <c r="R927" s="180">
        <f t="shared" si="138"/>
        <v>0</v>
      </c>
      <c r="S927" s="222">
        <f t="shared" si="139"/>
        <v>2</v>
      </c>
      <c r="T927" s="260">
        <v>0</v>
      </c>
      <c r="U927" s="185">
        <f t="shared" si="140"/>
        <v>0</v>
      </c>
      <c r="V927" s="179">
        <f t="shared" si="141"/>
        <v>0</v>
      </c>
    </row>
    <row r="928" spans="1:22" ht="15.75" thickBot="1" x14ac:dyDescent="0.3">
      <c r="A928" s="194">
        <v>913</v>
      </c>
      <c r="B928" s="291"/>
      <c r="C928" s="175" t="s">
        <v>1499</v>
      </c>
      <c r="D928" s="220">
        <v>10</v>
      </c>
      <c r="E928" s="191" t="s">
        <v>1715</v>
      </c>
      <c r="F928" s="283"/>
      <c r="G928" s="222">
        <f t="shared" si="133"/>
        <v>2</v>
      </c>
      <c r="H928" s="260">
        <v>0</v>
      </c>
      <c r="I928" s="182">
        <f t="shared" si="134"/>
        <v>0</v>
      </c>
      <c r="J928" s="228">
        <v>2</v>
      </c>
      <c r="K928" s="259">
        <v>0</v>
      </c>
      <c r="L928" s="180">
        <f t="shared" si="135"/>
        <v>0</v>
      </c>
      <c r="M928" s="222">
        <f t="shared" si="136"/>
        <v>2</v>
      </c>
      <c r="N928" s="260">
        <v>0</v>
      </c>
      <c r="O928" s="185">
        <f t="shared" si="137"/>
        <v>0</v>
      </c>
      <c r="P928" s="228">
        <v>2</v>
      </c>
      <c r="Q928" s="259">
        <v>0</v>
      </c>
      <c r="R928" s="180">
        <f t="shared" si="138"/>
        <v>0</v>
      </c>
      <c r="S928" s="222">
        <f t="shared" si="139"/>
        <v>2</v>
      </c>
      <c r="T928" s="260">
        <v>0</v>
      </c>
      <c r="U928" s="185">
        <f t="shared" si="140"/>
        <v>0</v>
      </c>
      <c r="V928" s="179">
        <f t="shared" si="141"/>
        <v>0</v>
      </c>
    </row>
    <row r="929" spans="1:22" ht="15.75" thickBot="1" x14ac:dyDescent="0.3">
      <c r="A929" s="194">
        <v>914</v>
      </c>
      <c r="B929" s="291"/>
      <c r="C929" s="175" t="s">
        <v>1500</v>
      </c>
      <c r="D929" s="220">
        <v>10</v>
      </c>
      <c r="E929" s="191" t="s">
        <v>1715</v>
      </c>
      <c r="F929" s="283"/>
      <c r="G929" s="222">
        <f t="shared" si="133"/>
        <v>2</v>
      </c>
      <c r="H929" s="260">
        <v>0</v>
      </c>
      <c r="I929" s="182">
        <f t="shared" si="134"/>
        <v>0</v>
      </c>
      <c r="J929" s="228">
        <v>2</v>
      </c>
      <c r="K929" s="259">
        <v>0</v>
      </c>
      <c r="L929" s="180">
        <f t="shared" si="135"/>
        <v>0</v>
      </c>
      <c r="M929" s="222">
        <f t="shared" si="136"/>
        <v>2</v>
      </c>
      <c r="N929" s="260">
        <v>0</v>
      </c>
      <c r="O929" s="185">
        <f t="shared" si="137"/>
        <v>0</v>
      </c>
      <c r="P929" s="228">
        <v>2</v>
      </c>
      <c r="Q929" s="259">
        <v>0</v>
      </c>
      <c r="R929" s="180">
        <f t="shared" si="138"/>
        <v>0</v>
      </c>
      <c r="S929" s="222">
        <f t="shared" si="139"/>
        <v>2</v>
      </c>
      <c r="T929" s="260">
        <v>0</v>
      </c>
      <c r="U929" s="185">
        <f t="shared" si="140"/>
        <v>0</v>
      </c>
      <c r="V929" s="179">
        <f t="shared" si="141"/>
        <v>0</v>
      </c>
    </row>
    <row r="930" spans="1:22" ht="15.75" thickBot="1" x14ac:dyDescent="0.3">
      <c r="A930" s="194">
        <v>915</v>
      </c>
      <c r="B930" s="291"/>
      <c r="C930" s="175" t="s">
        <v>1501</v>
      </c>
      <c r="D930" s="220">
        <v>10</v>
      </c>
      <c r="E930" s="191" t="s">
        <v>1715</v>
      </c>
      <c r="F930" s="283"/>
      <c r="G930" s="222">
        <f t="shared" si="133"/>
        <v>2</v>
      </c>
      <c r="H930" s="260">
        <v>0</v>
      </c>
      <c r="I930" s="182">
        <f t="shared" si="134"/>
        <v>0</v>
      </c>
      <c r="J930" s="228">
        <v>2</v>
      </c>
      <c r="K930" s="259">
        <v>0</v>
      </c>
      <c r="L930" s="180">
        <f t="shared" si="135"/>
        <v>0</v>
      </c>
      <c r="M930" s="222">
        <f t="shared" si="136"/>
        <v>2</v>
      </c>
      <c r="N930" s="260">
        <v>0</v>
      </c>
      <c r="O930" s="185">
        <f t="shared" si="137"/>
        <v>0</v>
      </c>
      <c r="P930" s="228">
        <v>2</v>
      </c>
      <c r="Q930" s="259">
        <v>0</v>
      </c>
      <c r="R930" s="180">
        <f t="shared" si="138"/>
        <v>0</v>
      </c>
      <c r="S930" s="222">
        <f t="shared" si="139"/>
        <v>2</v>
      </c>
      <c r="T930" s="260">
        <v>0</v>
      </c>
      <c r="U930" s="185">
        <f t="shared" si="140"/>
        <v>0</v>
      </c>
      <c r="V930" s="179">
        <f t="shared" si="141"/>
        <v>0</v>
      </c>
    </row>
    <row r="931" spans="1:22" ht="15.75" thickBot="1" x14ac:dyDescent="0.3">
      <c r="A931" s="194">
        <v>916</v>
      </c>
      <c r="B931" s="291"/>
      <c r="C931" s="175" t="s">
        <v>1502</v>
      </c>
      <c r="D931" s="220">
        <v>10</v>
      </c>
      <c r="E931" s="191" t="s">
        <v>1715</v>
      </c>
      <c r="F931" s="283"/>
      <c r="G931" s="222">
        <f t="shared" si="133"/>
        <v>5</v>
      </c>
      <c r="H931" s="260">
        <v>0</v>
      </c>
      <c r="I931" s="182">
        <f t="shared" si="134"/>
        <v>0</v>
      </c>
      <c r="J931" s="228">
        <v>5</v>
      </c>
      <c r="K931" s="259">
        <v>0</v>
      </c>
      <c r="L931" s="180">
        <f t="shared" si="135"/>
        <v>0</v>
      </c>
      <c r="M931" s="222">
        <f t="shared" si="136"/>
        <v>5</v>
      </c>
      <c r="N931" s="260">
        <v>0</v>
      </c>
      <c r="O931" s="185">
        <f t="shared" si="137"/>
        <v>0</v>
      </c>
      <c r="P931" s="228">
        <v>5</v>
      </c>
      <c r="Q931" s="259">
        <v>0</v>
      </c>
      <c r="R931" s="180">
        <f t="shared" si="138"/>
        <v>0</v>
      </c>
      <c r="S931" s="222">
        <f t="shared" si="139"/>
        <v>5</v>
      </c>
      <c r="T931" s="260">
        <v>0</v>
      </c>
      <c r="U931" s="185">
        <f t="shared" si="140"/>
        <v>0</v>
      </c>
      <c r="V931" s="179">
        <f t="shared" si="141"/>
        <v>0</v>
      </c>
    </row>
    <row r="932" spans="1:22" ht="15.75" thickBot="1" x14ac:dyDescent="0.3">
      <c r="A932" s="194">
        <v>917</v>
      </c>
      <c r="B932" s="291"/>
      <c r="C932" s="175" t="s">
        <v>1503</v>
      </c>
      <c r="D932" s="220">
        <v>25</v>
      </c>
      <c r="E932" s="191" t="s">
        <v>1715</v>
      </c>
      <c r="F932" s="283"/>
      <c r="G932" s="222">
        <f t="shared" si="133"/>
        <v>5</v>
      </c>
      <c r="H932" s="260">
        <v>0</v>
      </c>
      <c r="I932" s="182">
        <f t="shared" si="134"/>
        <v>0</v>
      </c>
      <c r="J932" s="228">
        <v>5</v>
      </c>
      <c r="K932" s="259">
        <v>0</v>
      </c>
      <c r="L932" s="180">
        <f t="shared" si="135"/>
        <v>0</v>
      </c>
      <c r="M932" s="222">
        <f t="shared" si="136"/>
        <v>5</v>
      </c>
      <c r="N932" s="260">
        <v>0</v>
      </c>
      <c r="O932" s="185">
        <f t="shared" si="137"/>
        <v>0</v>
      </c>
      <c r="P932" s="228">
        <v>5</v>
      </c>
      <c r="Q932" s="259">
        <v>0</v>
      </c>
      <c r="R932" s="180">
        <f t="shared" si="138"/>
        <v>0</v>
      </c>
      <c r="S932" s="222">
        <f t="shared" si="139"/>
        <v>5</v>
      </c>
      <c r="T932" s="260">
        <v>0</v>
      </c>
      <c r="U932" s="185">
        <f t="shared" si="140"/>
        <v>0</v>
      </c>
      <c r="V932" s="179">
        <f t="shared" si="141"/>
        <v>0</v>
      </c>
    </row>
    <row r="933" spans="1:22" ht="15.75" thickBot="1" x14ac:dyDescent="0.3">
      <c r="A933" s="194">
        <v>918</v>
      </c>
      <c r="B933" s="291"/>
      <c r="C933" s="175" t="s">
        <v>1504</v>
      </c>
      <c r="D933" s="220">
        <v>25</v>
      </c>
      <c r="E933" s="191" t="s">
        <v>1715</v>
      </c>
      <c r="F933" s="283"/>
      <c r="G933" s="222">
        <f t="shared" si="133"/>
        <v>5</v>
      </c>
      <c r="H933" s="260">
        <v>0</v>
      </c>
      <c r="I933" s="182">
        <f t="shared" si="134"/>
        <v>0</v>
      </c>
      <c r="J933" s="228">
        <v>5</v>
      </c>
      <c r="K933" s="259">
        <v>0</v>
      </c>
      <c r="L933" s="180">
        <f t="shared" si="135"/>
        <v>0</v>
      </c>
      <c r="M933" s="222">
        <f t="shared" si="136"/>
        <v>5</v>
      </c>
      <c r="N933" s="260">
        <v>0</v>
      </c>
      <c r="O933" s="185">
        <f t="shared" si="137"/>
        <v>0</v>
      </c>
      <c r="P933" s="228">
        <v>5</v>
      </c>
      <c r="Q933" s="259">
        <v>0</v>
      </c>
      <c r="R933" s="180">
        <f t="shared" si="138"/>
        <v>0</v>
      </c>
      <c r="S933" s="222">
        <f t="shared" si="139"/>
        <v>5</v>
      </c>
      <c r="T933" s="260">
        <v>0</v>
      </c>
      <c r="U933" s="185">
        <f t="shared" si="140"/>
        <v>0</v>
      </c>
      <c r="V933" s="179">
        <f t="shared" si="141"/>
        <v>0</v>
      </c>
    </row>
    <row r="934" spans="1:22" ht="15.75" thickBot="1" x14ac:dyDescent="0.3">
      <c r="A934" s="194">
        <v>919</v>
      </c>
      <c r="B934" s="291"/>
      <c r="C934" s="175" t="s">
        <v>1505</v>
      </c>
      <c r="D934" s="220">
        <v>25</v>
      </c>
      <c r="E934" s="191" t="s">
        <v>1715</v>
      </c>
      <c r="F934" s="283"/>
      <c r="G934" s="222">
        <f t="shared" si="133"/>
        <v>6</v>
      </c>
      <c r="H934" s="260">
        <v>0</v>
      </c>
      <c r="I934" s="182">
        <f t="shared" si="134"/>
        <v>0</v>
      </c>
      <c r="J934" s="228">
        <v>6</v>
      </c>
      <c r="K934" s="259">
        <v>0</v>
      </c>
      <c r="L934" s="180">
        <f t="shared" si="135"/>
        <v>0</v>
      </c>
      <c r="M934" s="222">
        <f t="shared" si="136"/>
        <v>6</v>
      </c>
      <c r="N934" s="260">
        <v>0</v>
      </c>
      <c r="O934" s="185">
        <f t="shared" si="137"/>
        <v>0</v>
      </c>
      <c r="P934" s="228">
        <v>6</v>
      </c>
      <c r="Q934" s="259">
        <v>0</v>
      </c>
      <c r="R934" s="180">
        <f t="shared" si="138"/>
        <v>0</v>
      </c>
      <c r="S934" s="222">
        <f t="shared" si="139"/>
        <v>6</v>
      </c>
      <c r="T934" s="260">
        <v>0</v>
      </c>
      <c r="U934" s="185">
        <f t="shared" si="140"/>
        <v>0</v>
      </c>
      <c r="V934" s="179">
        <f t="shared" si="141"/>
        <v>0</v>
      </c>
    </row>
    <row r="935" spans="1:22" ht="15.75" thickBot="1" x14ac:dyDescent="0.3">
      <c r="A935" s="194">
        <v>920</v>
      </c>
      <c r="B935" s="291"/>
      <c r="C935" s="175" t="s">
        <v>1506</v>
      </c>
      <c r="D935" s="220">
        <v>30</v>
      </c>
      <c r="E935" s="191" t="s">
        <v>1715</v>
      </c>
      <c r="F935" s="283"/>
      <c r="G935" s="222">
        <f t="shared" si="133"/>
        <v>2</v>
      </c>
      <c r="H935" s="260">
        <v>0</v>
      </c>
      <c r="I935" s="182">
        <f t="shared" si="134"/>
        <v>0</v>
      </c>
      <c r="J935" s="228">
        <v>2</v>
      </c>
      <c r="K935" s="259">
        <v>0</v>
      </c>
      <c r="L935" s="180">
        <f t="shared" si="135"/>
        <v>0</v>
      </c>
      <c r="M935" s="222">
        <f t="shared" si="136"/>
        <v>2</v>
      </c>
      <c r="N935" s="260">
        <v>0</v>
      </c>
      <c r="O935" s="185">
        <f t="shared" si="137"/>
        <v>0</v>
      </c>
      <c r="P935" s="228">
        <v>2</v>
      </c>
      <c r="Q935" s="259">
        <v>0</v>
      </c>
      <c r="R935" s="180">
        <f t="shared" si="138"/>
        <v>0</v>
      </c>
      <c r="S935" s="222">
        <f t="shared" si="139"/>
        <v>2</v>
      </c>
      <c r="T935" s="260">
        <v>0</v>
      </c>
      <c r="U935" s="185">
        <f t="shared" si="140"/>
        <v>0</v>
      </c>
      <c r="V935" s="179">
        <f t="shared" si="141"/>
        <v>0</v>
      </c>
    </row>
    <row r="936" spans="1:22" ht="15.75" thickBot="1" x14ac:dyDescent="0.3">
      <c r="A936" s="194">
        <v>921</v>
      </c>
      <c r="B936" s="291"/>
      <c r="C936" s="175" t="s">
        <v>1507</v>
      </c>
      <c r="D936" s="220">
        <v>10</v>
      </c>
      <c r="E936" s="191" t="s">
        <v>1715</v>
      </c>
      <c r="F936" s="283"/>
      <c r="G936" s="222">
        <f t="shared" si="133"/>
        <v>2</v>
      </c>
      <c r="H936" s="260">
        <v>0</v>
      </c>
      <c r="I936" s="182">
        <f t="shared" si="134"/>
        <v>0</v>
      </c>
      <c r="J936" s="228">
        <v>2</v>
      </c>
      <c r="K936" s="259">
        <v>0</v>
      </c>
      <c r="L936" s="180">
        <f t="shared" si="135"/>
        <v>0</v>
      </c>
      <c r="M936" s="222">
        <f t="shared" si="136"/>
        <v>2</v>
      </c>
      <c r="N936" s="260">
        <v>0</v>
      </c>
      <c r="O936" s="185">
        <f t="shared" si="137"/>
        <v>0</v>
      </c>
      <c r="P936" s="228">
        <v>2</v>
      </c>
      <c r="Q936" s="259">
        <v>0</v>
      </c>
      <c r="R936" s="180">
        <f t="shared" si="138"/>
        <v>0</v>
      </c>
      <c r="S936" s="222">
        <f t="shared" si="139"/>
        <v>2</v>
      </c>
      <c r="T936" s="260">
        <v>0</v>
      </c>
      <c r="U936" s="185">
        <f t="shared" si="140"/>
        <v>0</v>
      </c>
      <c r="V936" s="179">
        <f t="shared" si="141"/>
        <v>0</v>
      </c>
    </row>
    <row r="937" spans="1:22" ht="15.75" thickBot="1" x14ac:dyDescent="0.3">
      <c r="A937" s="194">
        <v>922</v>
      </c>
      <c r="B937" s="291"/>
      <c r="C937" s="175" t="s">
        <v>1508</v>
      </c>
      <c r="D937" s="220">
        <v>10</v>
      </c>
      <c r="E937" s="191" t="s">
        <v>1715</v>
      </c>
      <c r="F937" s="283"/>
      <c r="G937" s="222">
        <f t="shared" ref="G937:G968" si="142">J937</f>
        <v>2</v>
      </c>
      <c r="H937" s="260">
        <v>0</v>
      </c>
      <c r="I937" s="182">
        <f t="shared" ref="I937:I968" si="143">H937*G937</f>
        <v>0</v>
      </c>
      <c r="J937" s="228">
        <v>2</v>
      </c>
      <c r="K937" s="259">
        <v>0</v>
      </c>
      <c r="L937" s="180">
        <f t="shared" ref="L937:L968" si="144">K937*J937</f>
        <v>0</v>
      </c>
      <c r="M937" s="222">
        <f t="shared" si="136"/>
        <v>2</v>
      </c>
      <c r="N937" s="260">
        <v>0</v>
      </c>
      <c r="O937" s="185">
        <f t="shared" si="137"/>
        <v>0</v>
      </c>
      <c r="P937" s="228">
        <v>2</v>
      </c>
      <c r="Q937" s="259">
        <v>0</v>
      </c>
      <c r="R937" s="180">
        <f t="shared" si="138"/>
        <v>0</v>
      </c>
      <c r="S937" s="222">
        <f t="shared" ref="S937:S968" si="145">P937</f>
        <v>2</v>
      </c>
      <c r="T937" s="260">
        <v>0</v>
      </c>
      <c r="U937" s="185">
        <f t="shared" si="140"/>
        <v>0</v>
      </c>
      <c r="V937" s="179">
        <f t="shared" si="141"/>
        <v>0</v>
      </c>
    </row>
    <row r="938" spans="1:22" ht="15.75" thickBot="1" x14ac:dyDescent="0.3">
      <c r="A938" s="194">
        <v>923</v>
      </c>
      <c r="B938" s="292"/>
      <c r="C938" s="175" t="s">
        <v>1509</v>
      </c>
      <c r="D938" s="220">
        <v>10</v>
      </c>
      <c r="E938" s="191" t="s">
        <v>1715</v>
      </c>
      <c r="F938" s="283"/>
      <c r="G938" s="222">
        <f t="shared" si="142"/>
        <v>2</v>
      </c>
      <c r="H938" s="260">
        <v>0</v>
      </c>
      <c r="I938" s="182">
        <f t="shared" si="143"/>
        <v>0</v>
      </c>
      <c r="J938" s="228">
        <v>2</v>
      </c>
      <c r="K938" s="259">
        <v>0</v>
      </c>
      <c r="L938" s="180">
        <f t="shared" si="144"/>
        <v>0</v>
      </c>
      <c r="M938" s="222">
        <f t="shared" si="136"/>
        <v>2</v>
      </c>
      <c r="N938" s="260">
        <v>0</v>
      </c>
      <c r="O938" s="185">
        <f t="shared" si="137"/>
        <v>0</v>
      </c>
      <c r="P938" s="228">
        <v>2</v>
      </c>
      <c r="Q938" s="259">
        <v>0</v>
      </c>
      <c r="R938" s="180">
        <f t="shared" si="138"/>
        <v>0</v>
      </c>
      <c r="S938" s="222">
        <f t="shared" si="145"/>
        <v>2</v>
      </c>
      <c r="T938" s="260">
        <v>0</v>
      </c>
      <c r="U938" s="185">
        <f t="shared" si="140"/>
        <v>0</v>
      </c>
      <c r="V938" s="179">
        <f t="shared" si="141"/>
        <v>0</v>
      </c>
    </row>
    <row r="939" spans="1:22" ht="15.75" thickBot="1" x14ac:dyDescent="0.3">
      <c r="A939" s="194">
        <v>924</v>
      </c>
      <c r="B939" s="290" t="s">
        <v>1510</v>
      </c>
      <c r="C939" s="175" t="s">
        <v>1511</v>
      </c>
      <c r="D939" s="220">
        <v>10</v>
      </c>
      <c r="E939" s="191" t="s">
        <v>1715</v>
      </c>
      <c r="F939" s="283"/>
      <c r="G939" s="222">
        <f t="shared" si="142"/>
        <v>5</v>
      </c>
      <c r="H939" s="260">
        <v>0</v>
      </c>
      <c r="I939" s="182">
        <f t="shared" si="143"/>
        <v>0</v>
      </c>
      <c r="J939" s="228">
        <v>5</v>
      </c>
      <c r="K939" s="259">
        <v>0</v>
      </c>
      <c r="L939" s="180">
        <f t="shared" si="144"/>
        <v>0</v>
      </c>
      <c r="M939" s="222">
        <f t="shared" si="136"/>
        <v>5</v>
      </c>
      <c r="N939" s="260">
        <v>0</v>
      </c>
      <c r="O939" s="185">
        <f t="shared" si="137"/>
        <v>0</v>
      </c>
      <c r="P939" s="228">
        <v>5</v>
      </c>
      <c r="Q939" s="259">
        <v>0</v>
      </c>
      <c r="R939" s="180">
        <f t="shared" si="138"/>
        <v>0</v>
      </c>
      <c r="S939" s="222">
        <f t="shared" si="145"/>
        <v>5</v>
      </c>
      <c r="T939" s="260">
        <v>0</v>
      </c>
      <c r="U939" s="185">
        <f t="shared" si="140"/>
        <v>0</v>
      </c>
      <c r="V939" s="179">
        <f t="shared" si="141"/>
        <v>0</v>
      </c>
    </row>
    <row r="940" spans="1:22" ht="15.75" thickBot="1" x14ac:dyDescent="0.3">
      <c r="A940" s="194">
        <v>925</v>
      </c>
      <c r="B940" s="291"/>
      <c r="C940" s="175" t="s">
        <v>1512</v>
      </c>
      <c r="D940" s="220">
        <v>25</v>
      </c>
      <c r="E940" s="191" t="s">
        <v>1715</v>
      </c>
      <c r="F940" s="283"/>
      <c r="G940" s="222">
        <f t="shared" si="142"/>
        <v>5</v>
      </c>
      <c r="H940" s="260">
        <v>0</v>
      </c>
      <c r="I940" s="182">
        <f t="shared" si="143"/>
        <v>0</v>
      </c>
      <c r="J940" s="228">
        <v>5</v>
      </c>
      <c r="K940" s="259">
        <v>0</v>
      </c>
      <c r="L940" s="180">
        <f t="shared" si="144"/>
        <v>0</v>
      </c>
      <c r="M940" s="222">
        <f t="shared" si="136"/>
        <v>5</v>
      </c>
      <c r="N940" s="260">
        <v>0</v>
      </c>
      <c r="O940" s="185">
        <f t="shared" si="137"/>
        <v>0</v>
      </c>
      <c r="P940" s="228">
        <v>5</v>
      </c>
      <c r="Q940" s="259">
        <v>0</v>
      </c>
      <c r="R940" s="180">
        <f t="shared" si="138"/>
        <v>0</v>
      </c>
      <c r="S940" s="222">
        <f t="shared" si="145"/>
        <v>5</v>
      </c>
      <c r="T940" s="260">
        <v>0</v>
      </c>
      <c r="U940" s="185">
        <f t="shared" si="140"/>
        <v>0</v>
      </c>
      <c r="V940" s="179">
        <f t="shared" si="141"/>
        <v>0</v>
      </c>
    </row>
    <row r="941" spans="1:22" ht="15.75" thickBot="1" x14ac:dyDescent="0.3">
      <c r="A941" s="194">
        <v>926</v>
      </c>
      <c r="B941" s="291"/>
      <c r="C941" s="175" t="s">
        <v>1513</v>
      </c>
      <c r="D941" s="220">
        <v>25</v>
      </c>
      <c r="E941" s="191" t="s">
        <v>1715</v>
      </c>
      <c r="F941" s="283"/>
      <c r="G941" s="222">
        <f t="shared" si="142"/>
        <v>5</v>
      </c>
      <c r="H941" s="260">
        <v>0</v>
      </c>
      <c r="I941" s="182">
        <f t="shared" si="143"/>
        <v>0</v>
      </c>
      <c r="J941" s="228">
        <v>5</v>
      </c>
      <c r="K941" s="259">
        <v>0</v>
      </c>
      <c r="L941" s="180">
        <f t="shared" si="144"/>
        <v>0</v>
      </c>
      <c r="M941" s="222">
        <f t="shared" si="136"/>
        <v>5</v>
      </c>
      <c r="N941" s="260">
        <v>0</v>
      </c>
      <c r="O941" s="185">
        <f t="shared" si="137"/>
        <v>0</v>
      </c>
      <c r="P941" s="228">
        <v>5</v>
      </c>
      <c r="Q941" s="259">
        <v>0</v>
      </c>
      <c r="R941" s="180">
        <f t="shared" si="138"/>
        <v>0</v>
      </c>
      <c r="S941" s="222">
        <f t="shared" si="145"/>
        <v>5</v>
      </c>
      <c r="T941" s="260">
        <v>0</v>
      </c>
      <c r="U941" s="185">
        <f t="shared" si="140"/>
        <v>0</v>
      </c>
      <c r="V941" s="179">
        <f t="shared" si="141"/>
        <v>0</v>
      </c>
    </row>
    <row r="942" spans="1:22" ht="15.75" thickBot="1" x14ac:dyDescent="0.3">
      <c r="A942" s="194">
        <v>927</v>
      </c>
      <c r="B942" s="291"/>
      <c r="C942" s="175" t="s">
        <v>1514</v>
      </c>
      <c r="D942" s="220">
        <v>25</v>
      </c>
      <c r="E942" s="191" t="s">
        <v>1715</v>
      </c>
      <c r="F942" s="283"/>
      <c r="G942" s="222">
        <f t="shared" si="142"/>
        <v>6</v>
      </c>
      <c r="H942" s="260">
        <v>0</v>
      </c>
      <c r="I942" s="182">
        <f t="shared" si="143"/>
        <v>0</v>
      </c>
      <c r="J942" s="228">
        <v>6</v>
      </c>
      <c r="K942" s="259">
        <v>0</v>
      </c>
      <c r="L942" s="180">
        <f t="shared" si="144"/>
        <v>0</v>
      </c>
      <c r="M942" s="222">
        <f t="shared" si="136"/>
        <v>6</v>
      </c>
      <c r="N942" s="260">
        <v>0</v>
      </c>
      <c r="O942" s="185">
        <f t="shared" si="137"/>
        <v>0</v>
      </c>
      <c r="P942" s="228">
        <v>6</v>
      </c>
      <c r="Q942" s="259">
        <v>0</v>
      </c>
      <c r="R942" s="180">
        <f t="shared" si="138"/>
        <v>0</v>
      </c>
      <c r="S942" s="222">
        <f t="shared" si="145"/>
        <v>6</v>
      </c>
      <c r="T942" s="260">
        <v>0</v>
      </c>
      <c r="U942" s="185">
        <f t="shared" si="140"/>
        <v>0</v>
      </c>
      <c r="V942" s="179">
        <f t="shared" si="141"/>
        <v>0</v>
      </c>
    </row>
    <row r="943" spans="1:22" ht="15.75" thickBot="1" x14ac:dyDescent="0.3">
      <c r="A943" s="194">
        <v>928</v>
      </c>
      <c r="B943" s="291"/>
      <c r="C943" s="175" t="s">
        <v>1515</v>
      </c>
      <c r="D943" s="220">
        <v>30</v>
      </c>
      <c r="E943" s="191" t="s">
        <v>1715</v>
      </c>
      <c r="F943" s="283"/>
      <c r="G943" s="222">
        <f t="shared" si="142"/>
        <v>2</v>
      </c>
      <c r="H943" s="260">
        <v>0</v>
      </c>
      <c r="I943" s="182">
        <f t="shared" si="143"/>
        <v>0</v>
      </c>
      <c r="J943" s="228">
        <v>2</v>
      </c>
      <c r="K943" s="259">
        <v>0</v>
      </c>
      <c r="L943" s="180">
        <f t="shared" si="144"/>
        <v>0</v>
      </c>
      <c r="M943" s="222">
        <f t="shared" si="136"/>
        <v>2</v>
      </c>
      <c r="N943" s="260">
        <v>0</v>
      </c>
      <c r="O943" s="185">
        <f t="shared" si="137"/>
        <v>0</v>
      </c>
      <c r="P943" s="228">
        <v>2</v>
      </c>
      <c r="Q943" s="259">
        <v>0</v>
      </c>
      <c r="R943" s="180">
        <f t="shared" si="138"/>
        <v>0</v>
      </c>
      <c r="S943" s="222">
        <f t="shared" si="145"/>
        <v>2</v>
      </c>
      <c r="T943" s="260">
        <v>0</v>
      </c>
      <c r="U943" s="185">
        <f t="shared" si="140"/>
        <v>0</v>
      </c>
      <c r="V943" s="179">
        <f t="shared" si="141"/>
        <v>0</v>
      </c>
    </row>
    <row r="944" spans="1:22" ht="15.75" thickBot="1" x14ac:dyDescent="0.3">
      <c r="A944" s="194">
        <v>929</v>
      </c>
      <c r="B944" s="291"/>
      <c r="C944" s="175" t="s">
        <v>1516</v>
      </c>
      <c r="D944" s="220">
        <v>10</v>
      </c>
      <c r="E944" s="191" t="s">
        <v>1715</v>
      </c>
      <c r="F944" s="283"/>
      <c r="G944" s="222">
        <f t="shared" si="142"/>
        <v>2</v>
      </c>
      <c r="H944" s="260">
        <v>0</v>
      </c>
      <c r="I944" s="182">
        <f t="shared" si="143"/>
        <v>0</v>
      </c>
      <c r="J944" s="228">
        <v>2</v>
      </c>
      <c r="K944" s="259">
        <v>0</v>
      </c>
      <c r="L944" s="180">
        <f t="shared" si="144"/>
        <v>0</v>
      </c>
      <c r="M944" s="222">
        <f t="shared" si="136"/>
        <v>2</v>
      </c>
      <c r="N944" s="260">
        <v>0</v>
      </c>
      <c r="O944" s="185">
        <f t="shared" si="137"/>
        <v>0</v>
      </c>
      <c r="P944" s="228">
        <v>2</v>
      </c>
      <c r="Q944" s="259">
        <v>0</v>
      </c>
      <c r="R944" s="180">
        <f t="shared" si="138"/>
        <v>0</v>
      </c>
      <c r="S944" s="222">
        <f t="shared" si="145"/>
        <v>2</v>
      </c>
      <c r="T944" s="260">
        <v>0</v>
      </c>
      <c r="U944" s="185">
        <f t="shared" si="140"/>
        <v>0</v>
      </c>
      <c r="V944" s="179">
        <f t="shared" si="141"/>
        <v>0</v>
      </c>
    </row>
    <row r="945" spans="1:22" ht="15.75" thickBot="1" x14ac:dyDescent="0.3">
      <c r="A945" s="194">
        <v>930</v>
      </c>
      <c r="B945" s="291"/>
      <c r="C945" s="175" t="s">
        <v>1517</v>
      </c>
      <c r="D945" s="220">
        <v>10</v>
      </c>
      <c r="E945" s="191" t="s">
        <v>1715</v>
      </c>
      <c r="F945" s="283"/>
      <c r="G945" s="222">
        <f t="shared" si="142"/>
        <v>2</v>
      </c>
      <c r="H945" s="260">
        <v>0</v>
      </c>
      <c r="I945" s="182">
        <f t="shared" si="143"/>
        <v>0</v>
      </c>
      <c r="J945" s="228">
        <v>2</v>
      </c>
      <c r="K945" s="259">
        <v>0</v>
      </c>
      <c r="L945" s="180">
        <f t="shared" si="144"/>
        <v>0</v>
      </c>
      <c r="M945" s="222">
        <f t="shared" si="136"/>
        <v>2</v>
      </c>
      <c r="N945" s="260">
        <v>0</v>
      </c>
      <c r="O945" s="185">
        <f t="shared" si="137"/>
        <v>0</v>
      </c>
      <c r="P945" s="228">
        <v>2</v>
      </c>
      <c r="Q945" s="259">
        <v>0</v>
      </c>
      <c r="R945" s="180">
        <f t="shared" si="138"/>
        <v>0</v>
      </c>
      <c r="S945" s="222">
        <f t="shared" si="145"/>
        <v>2</v>
      </c>
      <c r="T945" s="260">
        <v>0</v>
      </c>
      <c r="U945" s="185">
        <f t="shared" si="140"/>
        <v>0</v>
      </c>
      <c r="V945" s="179">
        <f t="shared" si="141"/>
        <v>0</v>
      </c>
    </row>
    <row r="946" spans="1:22" ht="15.75" thickBot="1" x14ac:dyDescent="0.3">
      <c r="A946" s="194">
        <v>931</v>
      </c>
      <c r="B946" s="291"/>
      <c r="C946" s="175" t="s">
        <v>1518</v>
      </c>
      <c r="D946" s="220">
        <v>10</v>
      </c>
      <c r="E946" s="191" t="s">
        <v>1715</v>
      </c>
      <c r="F946" s="283"/>
      <c r="G946" s="222">
        <f t="shared" si="142"/>
        <v>2</v>
      </c>
      <c r="H946" s="260">
        <v>0</v>
      </c>
      <c r="I946" s="182">
        <f t="shared" si="143"/>
        <v>0</v>
      </c>
      <c r="J946" s="228">
        <v>2</v>
      </c>
      <c r="K946" s="259">
        <v>0</v>
      </c>
      <c r="L946" s="180">
        <f t="shared" si="144"/>
        <v>0</v>
      </c>
      <c r="M946" s="222">
        <f t="shared" si="136"/>
        <v>2</v>
      </c>
      <c r="N946" s="260">
        <v>0</v>
      </c>
      <c r="O946" s="185">
        <f t="shared" si="137"/>
        <v>0</v>
      </c>
      <c r="P946" s="228">
        <v>2</v>
      </c>
      <c r="Q946" s="259">
        <v>0</v>
      </c>
      <c r="R946" s="180">
        <f t="shared" si="138"/>
        <v>0</v>
      </c>
      <c r="S946" s="222">
        <f t="shared" si="145"/>
        <v>2</v>
      </c>
      <c r="T946" s="260">
        <v>0</v>
      </c>
      <c r="U946" s="185">
        <f t="shared" si="140"/>
        <v>0</v>
      </c>
      <c r="V946" s="179">
        <f t="shared" si="141"/>
        <v>0</v>
      </c>
    </row>
    <row r="947" spans="1:22" ht="15.75" thickBot="1" x14ac:dyDescent="0.3">
      <c r="A947" s="194">
        <v>932</v>
      </c>
      <c r="B947" s="291"/>
      <c r="C947" s="175" t="s">
        <v>1519</v>
      </c>
      <c r="D947" s="220">
        <v>10</v>
      </c>
      <c r="E947" s="191" t="s">
        <v>1715</v>
      </c>
      <c r="F947" s="283"/>
      <c r="G947" s="222">
        <f t="shared" si="142"/>
        <v>2</v>
      </c>
      <c r="H947" s="260">
        <v>0</v>
      </c>
      <c r="I947" s="182">
        <f t="shared" si="143"/>
        <v>0</v>
      </c>
      <c r="J947" s="228">
        <v>2</v>
      </c>
      <c r="K947" s="259">
        <v>0</v>
      </c>
      <c r="L947" s="180">
        <f t="shared" si="144"/>
        <v>0</v>
      </c>
      <c r="M947" s="222">
        <f t="shared" si="136"/>
        <v>2</v>
      </c>
      <c r="N947" s="260">
        <v>0</v>
      </c>
      <c r="O947" s="185">
        <f t="shared" si="137"/>
        <v>0</v>
      </c>
      <c r="P947" s="228">
        <v>2</v>
      </c>
      <c r="Q947" s="259">
        <v>0</v>
      </c>
      <c r="R947" s="180">
        <f t="shared" si="138"/>
        <v>0</v>
      </c>
      <c r="S947" s="222">
        <f t="shared" si="145"/>
        <v>2</v>
      </c>
      <c r="T947" s="260">
        <v>0</v>
      </c>
      <c r="U947" s="185">
        <f t="shared" si="140"/>
        <v>0</v>
      </c>
      <c r="V947" s="179">
        <f t="shared" si="141"/>
        <v>0</v>
      </c>
    </row>
    <row r="948" spans="1:22" ht="15.75" thickBot="1" x14ac:dyDescent="0.3">
      <c r="A948" s="194">
        <v>933</v>
      </c>
      <c r="B948" s="291"/>
      <c r="C948" s="175" t="s">
        <v>1520</v>
      </c>
      <c r="D948" s="220">
        <v>10</v>
      </c>
      <c r="E948" s="191" t="s">
        <v>1715</v>
      </c>
      <c r="F948" s="283"/>
      <c r="G948" s="222">
        <f t="shared" si="142"/>
        <v>5</v>
      </c>
      <c r="H948" s="260">
        <v>0</v>
      </c>
      <c r="I948" s="182">
        <f t="shared" si="143"/>
        <v>0</v>
      </c>
      <c r="J948" s="228">
        <v>5</v>
      </c>
      <c r="K948" s="259">
        <v>0</v>
      </c>
      <c r="L948" s="180">
        <f t="shared" si="144"/>
        <v>0</v>
      </c>
      <c r="M948" s="222">
        <f t="shared" si="136"/>
        <v>5</v>
      </c>
      <c r="N948" s="260">
        <v>0</v>
      </c>
      <c r="O948" s="185">
        <f t="shared" si="137"/>
        <v>0</v>
      </c>
      <c r="P948" s="228">
        <v>5</v>
      </c>
      <c r="Q948" s="259">
        <v>0</v>
      </c>
      <c r="R948" s="180">
        <f t="shared" si="138"/>
        <v>0</v>
      </c>
      <c r="S948" s="222">
        <f t="shared" si="145"/>
        <v>5</v>
      </c>
      <c r="T948" s="260">
        <v>0</v>
      </c>
      <c r="U948" s="185">
        <f t="shared" si="140"/>
        <v>0</v>
      </c>
      <c r="V948" s="179">
        <f t="shared" si="141"/>
        <v>0</v>
      </c>
    </row>
    <row r="949" spans="1:22" ht="15.75" thickBot="1" x14ac:dyDescent="0.3">
      <c r="A949" s="194">
        <v>934</v>
      </c>
      <c r="B949" s="291"/>
      <c r="C949" s="175" t="s">
        <v>1521</v>
      </c>
      <c r="D949" s="220">
        <v>25</v>
      </c>
      <c r="E949" s="191" t="s">
        <v>1715</v>
      </c>
      <c r="F949" s="283"/>
      <c r="G949" s="222">
        <f t="shared" si="142"/>
        <v>5</v>
      </c>
      <c r="H949" s="260">
        <v>0</v>
      </c>
      <c r="I949" s="182">
        <f t="shared" si="143"/>
        <v>0</v>
      </c>
      <c r="J949" s="228">
        <v>5</v>
      </c>
      <c r="K949" s="259">
        <v>0</v>
      </c>
      <c r="L949" s="180">
        <f t="shared" si="144"/>
        <v>0</v>
      </c>
      <c r="M949" s="222">
        <f t="shared" si="136"/>
        <v>5</v>
      </c>
      <c r="N949" s="260">
        <v>0</v>
      </c>
      <c r="O949" s="185">
        <f t="shared" si="137"/>
        <v>0</v>
      </c>
      <c r="P949" s="228">
        <v>5</v>
      </c>
      <c r="Q949" s="259">
        <v>0</v>
      </c>
      <c r="R949" s="180">
        <f t="shared" si="138"/>
        <v>0</v>
      </c>
      <c r="S949" s="222">
        <f t="shared" si="145"/>
        <v>5</v>
      </c>
      <c r="T949" s="260">
        <v>0</v>
      </c>
      <c r="U949" s="185">
        <f t="shared" si="140"/>
        <v>0</v>
      </c>
      <c r="V949" s="179">
        <f t="shared" si="141"/>
        <v>0</v>
      </c>
    </row>
    <row r="950" spans="1:22" ht="15.75" thickBot="1" x14ac:dyDescent="0.3">
      <c r="A950" s="194">
        <v>935</v>
      </c>
      <c r="B950" s="291"/>
      <c r="C950" s="175" t="s">
        <v>1522</v>
      </c>
      <c r="D950" s="220">
        <v>25</v>
      </c>
      <c r="E950" s="191" t="s">
        <v>1715</v>
      </c>
      <c r="F950" s="283"/>
      <c r="G950" s="222">
        <f t="shared" si="142"/>
        <v>5</v>
      </c>
      <c r="H950" s="260">
        <v>0</v>
      </c>
      <c r="I950" s="182">
        <f t="shared" si="143"/>
        <v>0</v>
      </c>
      <c r="J950" s="228">
        <v>5</v>
      </c>
      <c r="K950" s="259">
        <v>0</v>
      </c>
      <c r="L950" s="180">
        <f t="shared" si="144"/>
        <v>0</v>
      </c>
      <c r="M950" s="222">
        <f t="shared" si="136"/>
        <v>5</v>
      </c>
      <c r="N950" s="260">
        <v>0</v>
      </c>
      <c r="O950" s="185">
        <f t="shared" si="137"/>
        <v>0</v>
      </c>
      <c r="P950" s="228">
        <v>5</v>
      </c>
      <c r="Q950" s="259">
        <v>0</v>
      </c>
      <c r="R950" s="180">
        <f t="shared" si="138"/>
        <v>0</v>
      </c>
      <c r="S950" s="222">
        <f t="shared" si="145"/>
        <v>5</v>
      </c>
      <c r="T950" s="260">
        <v>0</v>
      </c>
      <c r="U950" s="185">
        <f t="shared" si="140"/>
        <v>0</v>
      </c>
      <c r="V950" s="179">
        <f t="shared" si="141"/>
        <v>0</v>
      </c>
    </row>
    <row r="951" spans="1:22" ht="15.75" thickBot="1" x14ac:dyDescent="0.3">
      <c r="A951" s="194">
        <v>936</v>
      </c>
      <c r="B951" s="291"/>
      <c r="C951" s="175" t="s">
        <v>1523</v>
      </c>
      <c r="D951" s="220">
        <v>25</v>
      </c>
      <c r="E951" s="191" t="s">
        <v>1715</v>
      </c>
      <c r="F951" s="283"/>
      <c r="G951" s="222">
        <f t="shared" si="142"/>
        <v>6</v>
      </c>
      <c r="H951" s="260">
        <v>0</v>
      </c>
      <c r="I951" s="182">
        <f t="shared" si="143"/>
        <v>0</v>
      </c>
      <c r="J951" s="228">
        <v>6</v>
      </c>
      <c r="K951" s="259">
        <v>0</v>
      </c>
      <c r="L951" s="180">
        <f t="shared" si="144"/>
        <v>0</v>
      </c>
      <c r="M951" s="222">
        <f t="shared" si="136"/>
        <v>6</v>
      </c>
      <c r="N951" s="260">
        <v>0</v>
      </c>
      <c r="O951" s="185">
        <f t="shared" si="137"/>
        <v>0</v>
      </c>
      <c r="P951" s="228">
        <v>6</v>
      </c>
      <c r="Q951" s="259">
        <v>0</v>
      </c>
      <c r="R951" s="180">
        <f t="shared" si="138"/>
        <v>0</v>
      </c>
      <c r="S951" s="222">
        <f t="shared" si="145"/>
        <v>6</v>
      </c>
      <c r="T951" s="260">
        <v>0</v>
      </c>
      <c r="U951" s="185">
        <f t="shared" si="140"/>
        <v>0</v>
      </c>
      <c r="V951" s="179">
        <f t="shared" si="141"/>
        <v>0</v>
      </c>
    </row>
    <row r="952" spans="1:22" ht="15.75" thickBot="1" x14ac:dyDescent="0.3">
      <c r="A952" s="194">
        <v>937</v>
      </c>
      <c r="B952" s="291"/>
      <c r="C952" s="175" t="s">
        <v>1524</v>
      </c>
      <c r="D952" s="220">
        <v>30</v>
      </c>
      <c r="E952" s="191" t="s">
        <v>1715</v>
      </c>
      <c r="F952" s="283"/>
      <c r="G952" s="222">
        <f t="shared" si="142"/>
        <v>2</v>
      </c>
      <c r="H952" s="260">
        <v>0</v>
      </c>
      <c r="I952" s="182">
        <f t="shared" si="143"/>
        <v>0</v>
      </c>
      <c r="J952" s="228">
        <v>2</v>
      </c>
      <c r="K952" s="259">
        <v>0</v>
      </c>
      <c r="L952" s="180">
        <f t="shared" si="144"/>
        <v>0</v>
      </c>
      <c r="M952" s="222">
        <f t="shared" si="136"/>
        <v>2</v>
      </c>
      <c r="N952" s="260">
        <v>0</v>
      </c>
      <c r="O952" s="185">
        <f t="shared" si="137"/>
        <v>0</v>
      </c>
      <c r="P952" s="228">
        <v>2</v>
      </c>
      <c r="Q952" s="259">
        <v>0</v>
      </c>
      <c r="R952" s="180">
        <f t="shared" si="138"/>
        <v>0</v>
      </c>
      <c r="S952" s="222">
        <f t="shared" si="145"/>
        <v>2</v>
      </c>
      <c r="T952" s="260">
        <v>0</v>
      </c>
      <c r="U952" s="185">
        <f t="shared" si="140"/>
        <v>0</v>
      </c>
      <c r="V952" s="179">
        <f t="shared" si="141"/>
        <v>0</v>
      </c>
    </row>
    <row r="953" spans="1:22" ht="15.75" thickBot="1" x14ac:dyDescent="0.3">
      <c r="A953" s="194">
        <v>938</v>
      </c>
      <c r="B953" s="291"/>
      <c r="C953" s="175" t="s">
        <v>1525</v>
      </c>
      <c r="D953" s="220">
        <v>10</v>
      </c>
      <c r="E953" s="191" t="s">
        <v>1715</v>
      </c>
      <c r="F953" s="283"/>
      <c r="G953" s="222">
        <f t="shared" si="142"/>
        <v>2</v>
      </c>
      <c r="H953" s="260">
        <v>0</v>
      </c>
      <c r="I953" s="182">
        <f t="shared" si="143"/>
        <v>0</v>
      </c>
      <c r="J953" s="228">
        <v>2</v>
      </c>
      <c r="K953" s="259">
        <v>0</v>
      </c>
      <c r="L953" s="180">
        <f t="shared" si="144"/>
        <v>0</v>
      </c>
      <c r="M953" s="222">
        <f t="shared" si="136"/>
        <v>2</v>
      </c>
      <c r="N953" s="260">
        <v>0</v>
      </c>
      <c r="O953" s="185">
        <f t="shared" si="137"/>
        <v>0</v>
      </c>
      <c r="P953" s="228">
        <v>2</v>
      </c>
      <c r="Q953" s="259">
        <v>0</v>
      </c>
      <c r="R953" s="180">
        <f t="shared" si="138"/>
        <v>0</v>
      </c>
      <c r="S953" s="222">
        <f t="shared" si="145"/>
        <v>2</v>
      </c>
      <c r="T953" s="260">
        <v>0</v>
      </c>
      <c r="U953" s="185">
        <f t="shared" si="140"/>
        <v>0</v>
      </c>
      <c r="V953" s="179">
        <f t="shared" si="141"/>
        <v>0</v>
      </c>
    </row>
    <row r="954" spans="1:22" ht="15.75" thickBot="1" x14ac:dyDescent="0.3">
      <c r="A954" s="194">
        <v>939</v>
      </c>
      <c r="B954" s="291"/>
      <c r="C954" s="175" t="s">
        <v>1526</v>
      </c>
      <c r="D954" s="220">
        <v>10</v>
      </c>
      <c r="E954" s="191" t="s">
        <v>1715</v>
      </c>
      <c r="F954" s="283"/>
      <c r="G954" s="222">
        <f t="shared" si="142"/>
        <v>2</v>
      </c>
      <c r="H954" s="260">
        <v>0</v>
      </c>
      <c r="I954" s="182">
        <f t="shared" si="143"/>
        <v>0</v>
      </c>
      <c r="J954" s="228">
        <v>2</v>
      </c>
      <c r="K954" s="259">
        <v>0</v>
      </c>
      <c r="L954" s="180">
        <f t="shared" si="144"/>
        <v>0</v>
      </c>
      <c r="M954" s="222">
        <f t="shared" si="136"/>
        <v>2</v>
      </c>
      <c r="N954" s="260">
        <v>0</v>
      </c>
      <c r="O954" s="185">
        <f t="shared" si="137"/>
        <v>0</v>
      </c>
      <c r="P954" s="228">
        <v>2</v>
      </c>
      <c r="Q954" s="259">
        <v>0</v>
      </c>
      <c r="R954" s="180">
        <f t="shared" si="138"/>
        <v>0</v>
      </c>
      <c r="S954" s="222">
        <f t="shared" si="145"/>
        <v>2</v>
      </c>
      <c r="T954" s="260">
        <v>0</v>
      </c>
      <c r="U954" s="185">
        <f t="shared" si="140"/>
        <v>0</v>
      </c>
      <c r="V954" s="179">
        <f t="shared" si="141"/>
        <v>0</v>
      </c>
    </row>
    <row r="955" spans="1:22" ht="15.75" thickBot="1" x14ac:dyDescent="0.3">
      <c r="A955" s="194">
        <v>940</v>
      </c>
      <c r="B955" s="292"/>
      <c r="C955" s="175" t="s">
        <v>1527</v>
      </c>
      <c r="D955" s="220">
        <v>10</v>
      </c>
      <c r="E955" s="191" t="s">
        <v>1715</v>
      </c>
      <c r="F955" s="283"/>
      <c r="G955" s="222">
        <f t="shared" si="142"/>
        <v>2</v>
      </c>
      <c r="H955" s="260">
        <v>0</v>
      </c>
      <c r="I955" s="182">
        <f t="shared" si="143"/>
        <v>0</v>
      </c>
      <c r="J955" s="228">
        <v>2</v>
      </c>
      <c r="K955" s="259">
        <v>0</v>
      </c>
      <c r="L955" s="180">
        <f t="shared" si="144"/>
        <v>0</v>
      </c>
      <c r="M955" s="222">
        <f t="shared" si="136"/>
        <v>2</v>
      </c>
      <c r="N955" s="260">
        <v>0</v>
      </c>
      <c r="O955" s="185">
        <f t="shared" si="137"/>
        <v>0</v>
      </c>
      <c r="P955" s="228">
        <v>2</v>
      </c>
      <c r="Q955" s="259">
        <v>0</v>
      </c>
      <c r="R955" s="180">
        <f t="shared" si="138"/>
        <v>0</v>
      </c>
      <c r="S955" s="222">
        <f t="shared" si="145"/>
        <v>2</v>
      </c>
      <c r="T955" s="260">
        <v>0</v>
      </c>
      <c r="U955" s="185">
        <f t="shared" si="140"/>
        <v>0</v>
      </c>
      <c r="V955" s="179">
        <f t="shared" si="141"/>
        <v>0</v>
      </c>
    </row>
    <row r="956" spans="1:22" ht="15.75" thickBot="1" x14ac:dyDescent="0.3">
      <c r="A956" s="194">
        <v>941</v>
      </c>
      <c r="B956" s="290" t="s">
        <v>1528</v>
      </c>
      <c r="C956" s="175" t="s">
        <v>1529</v>
      </c>
      <c r="D956" s="220">
        <v>10</v>
      </c>
      <c r="E956" s="191" t="s">
        <v>1715</v>
      </c>
      <c r="F956" s="283"/>
      <c r="G956" s="222">
        <f t="shared" si="142"/>
        <v>5</v>
      </c>
      <c r="H956" s="260">
        <v>0</v>
      </c>
      <c r="I956" s="182">
        <f t="shared" si="143"/>
        <v>0</v>
      </c>
      <c r="J956" s="228">
        <v>5</v>
      </c>
      <c r="K956" s="259">
        <v>0</v>
      </c>
      <c r="L956" s="180">
        <f t="shared" si="144"/>
        <v>0</v>
      </c>
      <c r="M956" s="222">
        <f t="shared" si="136"/>
        <v>5</v>
      </c>
      <c r="N956" s="260">
        <v>0</v>
      </c>
      <c r="O956" s="185">
        <f t="shared" si="137"/>
        <v>0</v>
      </c>
      <c r="P956" s="228">
        <v>5</v>
      </c>
      <c r="Q956" s="259">
        <v>0</v>
      </c>
      <c r="R956" s="180">
        <f t="shared" si="138"/>
        <v>0</v>
      </c>
      <c r="S956" s="222">
        <f t="shared" si="145"/>
        <v>5</v>
      </c>
      <c r="T956" s="260">
        <v>0</v>
      </c>
      <c r="U956" s="185">
        <f t="shared" si="140"/>
        <v>0</v>
      </c>
      <c r="V956" s="179">
        <f t="shared" si="141"/>
        <v>0</v>
      </c>
    </row>
    <row r="957" spans="1:22" ht="15.75" thickBot="1" x14ac:dyDescent="0.3">
      <c r="A957" s="194">
        <v>942</v>
      </c>
      <c r="B957" s="291"/>
      <c r="C957" s="175" t="s">
        <v>1530</v>
      </c>
      <c r="D957" s="220">
        <v>25</v>
      </c>
      <c r="E957" s="191" t="s">
        <v>1715</v>
      </c>
      <c r="F957" s="283"/>
      <c r="G957" s="222">
        <f t="shared" si="142"/>
        <v>5</v>
      </c>
      <c r="H957" s="260">
        <v>0</v>
      </c>
      <c r="I957" s="182">
        <f t="shared" si="143"/>
        <v>0</v>
      </c>
      <c r="J957" s="228">
        <v>5</v>
      </c>
      <c r="K957" s="259">
        <v>0</v>
      </c>
      <c r="L957" s="180">
        <f t="shared" si="144"/>
        <v>0</v>
      </c>
      <c r="M957" s="222">
        <f t="shared" si="136"/>
        <v>5</v>
      </c>
      <c r="N957" s="260">
        <v>0</v>
      </c>
      <c r="O957" s="185">
        <f t="shared" si="137"/>
        <v>0</v>
      </c>
      <c r="P957" s="228">
        <v>5</v>
      </c>
      <c r="Q957" s="259">
        <v>0</v>
      </c>
      <c r="R957" s="180">
        <f t="shared" si="138"/>
        <v>0</v>
      </c>
      <c r="S957" s="222">
        <f t="shared" si="145"/>
        <v>5</v>
      </c>
      <c r="T957" s="260">
        <v>0</v>
      </c>
      <c r="U957" s="185">
        <f t="shared" si="140"/>
        <v>0</v>
      </c>
      <c r="V957" s="179">
        <f t="shared" si="141"/>
        <v>0</v>
      </c>
    </row>
    <row r="958" spans="1:22" ht="15.75" thickBot="1" x14ac:dyDescent="0.3">
      <c r="A958" s="194">
        <v>943</v>
      </c>
      <c r="B958" s="291"/>
      <c r="C958" s="175" t="s">
        <v>1531</v>
      </c>
      <c r="D958" s="220">
        <v>25</v>
      </c>
      <c r="E958" s="191" t="s">
        <v>1715</v>
      </c>
      <c r="F958" s="283"/>
      <c r="G958" s="222">
        <f t="shared" si="142"/>
        <v>5</v>
      </c>
      <c r="H958" s="260">
        <v>0</v>
      </c>
      <c r="I958" s="182">
        <f t="shared" si="143"/>
        <v>0</v>
      </c>
      <c r="J958" s="228">
        <v>5</v>
      </c>
      <c r="K958" s="259">
        <v>0</v>
      </c>
      <c r="L958" s="180">
        <f t="shared" si="144"/>
        <v>0</v>
      </c>
      <c r="M958" s="222">
        <f t="shared" si="136"/>
        <v>5</v>
      </c>
      <c r="N958" s="260">
        <v>0</v>
      </c>
      <c r="O958" s="185">
        <f t="shared" si="137"/>
        <v>0</v>
      </c>
      <c r="P958" s="228">
        <v>5</v>
      </c>
      <c r="Q958" s="259">
        <v>0</v>
      </c>
      <c r="R958" s="180">
        <f t="shared" si="138"/>
        <v>0</v>
      </c>
      <c r="S958" s="222">
        <f t="shared" si="145"/>
        <v>5</v>
      </c>
      <c r="T958" s="260">
        <v>0</v>
      </c>
      <c r="U958" s="185">
        <f t="shared" si="140"/>
        <v>0</v>
      </c>
      <c r="V958" s="179">
        <f t="shared" si="141"/>
        <v>0</v>
      </c>
    </row>
    <row r="959" spans="1:22" ht="15.75" thickBot="1" x14ac:dyDescent="0.3">
      <c r="A959" s="194">
        <v>944</v>
      </c>
      <c r="B959" s="291"/>
      <c r="C959" s="175" t="s">
        <v>1532</v>
      </c>
      <c r="D959" s="220">
        <v>25</v>
      </c>
      <c r="E959" s="191" t="s">
        <v>1715</v>
      </c>
      <c r="F959" s="283"/>
      <c r="G959" s="222">
        <f t="shared" si="142"/>
        <v>6</v>
      </c>
      <c r="H959" s="260">
        <v>0</v>
      </c>
      <c r="I959" s="182">
        <f t="shared" si="143"/>
        <v>0</v>
      </c>
      <c r="J959" s="228">
        <v>6</v>
      </c>
      <c r="K959" s="259">
        <v>0</v>
      </c>
      <c r="L959" s="180">
        <f t="shared" si="144"/>
        <v>0</v>
      </c>
      <c r="M959" s="222">
        <f t="shared" si="136"/>
        <v>6</v>
      </c>
      <c r="N959" s="260">
        <v>0</v>
      </c>
      <c r="O959" s="185">
        <f t="shared" si="137"/>
        <v>0</v>
      </c>
      <c r="P959" s="228">
        <v>6</v>
      </c>
      <c r="Q959" s="259">
        <v>0</v>
      </c>
      <c r="R959" s="180">
        <f t="shared" si="138"/>
        <v>0</v>
      </c>
      <c r="S959" s="222">
        <f t="shared" si="145"/>
        <v>6</v>
      </c>
      <c r="T959" s="260">
        <v>0</v>
      </c>
      <c r="U959" s="185">
        <f t="shared" si="140"/>
        <v>0</v>
      </c>
      <c r="V959" s="179">
        <f t="shared" si="141"/>
        <v>0</v>
      </c>
    </row>
    <row r="960" spans="1:22" ht="15.75" thickBot="1" x14ac:dyDescent="0.3">
      <c r="A960" s="194">
        <v>945</v>
      </c>
      <c r="B960" s="291"/>
      <c r="C960" s="175" t="s">
        <v>1533</v>
      </c>
      <c r="D960" s="220">
        <v>30</v>
      </c>
      <c r="E960" s="191" t="s">
        <v>1715</v>
      </c>
      <c r="F960" s="283"/>
      <c r="G960" s="222">
        <f t="shared" si="142"/>
        <v>2</v>
      </c>
      <c r="H960" s="260">
        <v>0</v>
      </c>
      <c r="I960" s="182">
        <f t="shared" si="143"/>
        <v>0</v>
      </c>
      <c r="J960" s="228">
        <v>2</v>
      </c>
      <c r="K960" s="259">
        <v>0</v>
      </c>
      <c r="L960" s="180">
        <f t="shared" si="144"/>
        <v>0</v>
      </c>
      <c r="M960" s="222">
        <f t="shared" si="136"/>
        <v>2</v>
      </c>
      <c r="N960" s="260">
        <v>0</v>
      </c>
      <c r="O960" s="185">
        <f t="shared" si="137"/>
        <v>0</v>
      </c>
      <c r="P960" s="228">
        <v>2</v>
      </c>
      <c r="Q960" s="259">
        <v>0</v>
      </c>
      <c r="R960" s="180">
        <f t="shared" si="138"/>
        <v>0</v>
      </c>
      <c r="S960" s="222">
        <f t="shared" si="145"/>
        <v>2</v>
      </c>
      <c r="T960" s="260">
        <v>0</v>
      </c>
      <c r="U960" s="185">
        <f t="shared" si="140"/>
        <v>0</v>
      </c>
      <c r="V960" s="179">
        <f t="shared" si="141"/>
        <v>0</v>
      </c>
    </row>
    <row r="961" spans="1:22" ht="15.75" thickBot="1" x14ac:dyDescent="0.3">
      <c r="A961" s="194">
        <v>946</v>
      </c>
      <c r="B961" s="291"/>
      <c r="C961" s="175" t="s">
        <v>1534</v>
      </c>
      <c r="D961" s="220">
        <v>10</v>
      </c>
      <c r="E961" s="191" t="s">
        <v>1715</v>
      </c>
      <c r="F961" s="283"/>
      <c r="G961" s="222">
        <f t="shared" si="142"/>
        <v>2</v>
      </c>
      <c r="H961" s="260">
        <v>0</v>
      </c>
      <c r="I961" s="182">
        <f t="shared" si="143"/>
        <v>0</v>
      </c>
      <c r="J961" s="228">
        <v>2</v>
      </c>
      <c r="K961" s="259">
        <v>0</v>
      </c>
      <c r="L961" s="180">
        <f t="shared" si="144"/>
        <v>0</v>
      </c>
      <c r="M961" s="222">
        <f t="shared" si="136"/>
        <v>2</v>
      </c>
      <c r="N961" s="260">
        <v>0</v>
      </c>
      <c r="O961" s="185">
        <f t="shared" si="137"/>
        <v>0</v>
      </c>
      <c r="P961" s="228">
        <v>2</v>
      </c>
      <c r="Q961" s="259">
        <v>0</v>
      </c>
      <c r="R961" s="180">
        <f t="shared" si="138"/>
        <v>0</v>
      </c>
      <c r="S961" s="222">
        <f t="shared" si="145"/>
        <v>2</v>
      </c>
      <c r="T961" s="260">
        <v>0</v>
      </c>
      <c r="U961" s="185">
        <f t="shared" si="140"/>
        <v>0</v>
      </c>
      <c r="V961" s="179">
        <f t="shared" si="141"/>
        <v>0</v>
      </c>
    </row>
    <row r="962" spans="1:22" ht="15.75" thickBot="1" x14ac:dyDescent="0.3">
      <c r="A962" s="194">
        <v>947</v>
      </c>
      <c r="B962" s="291"/>
      <c r="C962" s="175" t="s">
        <v>1535</v>
      </c>
      <c r="D962" s="220">
        <v>10</v>
      </c>
      <c r="E962" s="191" t="s">
        <v>1715</v>
      </c>
      <c r="F962" s="283"/>
      <c r="G962" s="222">
        <f t="shared" si="142"/>
        <v>2</v>
      </c>
      <c r="H962" s="260">
        <v>0</v>
      </c>
      <c r="I962" s="182">
        <f t="shared" si="143"/>
        <v>0</v>
      </c>
      <c r="J962" s="228">
        <v>2</v>
      </c>
      <c r="K962" s="259">
        <v>0</v>
      </c>
      <c r="L962" s="180">
        <f t="shared" si="144"/>
        <v>0</v>
      </c>
      <c r="M962" s="222">
        <f t="shared" si="136"/>
        <v>2</v>
      </c>
      <c r="N962" s="260">
        <v>0</v>
      </c>
      <c r="O962" s="185">
        <f t="shared" si="137"/>
        <v>0</v>
      </c>
      <c r="P962" s="228">
        <v>2</v>
      </c>
      <c r="Q962" s="259">
        <v>0</v>
      </c>
      <c r="R962" s="180">
        <f t="shared" si="138"/>
        <v>0</v>
      </c>
      <c r="S962" s="222">
        <f t="shared" si="145"/>
        <v>2</v>
      </c>
      <c r="T962" s="260">
        <v>0</v>
      </c>
      <c r="U962" s="185">
        <f t="shared" si="140"/>
        <v>0</v>
      </c>
      <c r="V962" s="179">
        <f t="shared" si="141"/>
        <v>0</v>
      </c>
    </row>
    <row r="963" spans="1:22" ht="15.75" thickBot="1" x14ac:dyDescent="0.3">
      <c r="A963" s="194">
        <v>948</v>
      </c>
      <c r="B963" s="291"/>
      <c r="C963" s="175" t="s">
        <v>1536</v>
      </c>
      <c r="D963" s="220">
        <v>10</v>
      </c>
      <c r="E963" s="191" t="s">
        <v>1715</v>
      </c>
      <c r="F963" s="283"/>
      <c r="G963" s="222">
        <f t="shared" si="142"/>
        <v>2</v>
      </c>
      <c r="H963" s="260">
        <v>0</v>
      </c>
      <c r="I963" s="182">
        <f t="shared" si="143"/>
        <v>0</v>
      </c>
      <c r="J963" s="228">
        <v>2</v>
      </c>
      <c r="K963" s="259">
        <v>0</v>
      </c>
      <c r="L963" s="180">
        <f t="shared" si="144"/>
        <v>0</v>
      </c>
      <c r="M963" s="222">
        <f t="shared" si="136"/>
        <v>2</v>
      </c>
      <c r="N963" s="260">
        <v>0</v>
      </c>
      <c r="O963" s="185">
        <f t="shared" si="137"/>
        <v>0</v>
      </c>
      <c r="P963" s="228">
        <v>2</v>
      </c>
      <c r="Q963" s="259">
        <v>0</v>
      </c>
      <c r="R963" s="180">
        <f t="shared" si="138"/>
        <v>0</v>
      </c>
      <c r="S963" s="222">
        <f t="shared" si="145"/>
        <v>2</v>
      </c>
      <c r="T963" s="260">
        <v>0</v>
      </c>
      <c r="U963" s="185">
        <f t="shared" si="140"/>
        <v>0</v>
      </c>
      <c r="V963" s="179">
        <f t="shared" si="141"/>
        <v>0</v>
      </c>
    </row>
    <row r="964" spans="1:22" ht="15.75" thickBot="1" x14ac:dyDescent="0.3">
      <c r="A964" s="194">
        <v>949</v>
      </c>
      <c r="B964" s="291"/>
      <c r="C964" s="175" t="s">
        <v>1537</v>
      </c>
      <c r="D964" s="220">
        <v>10</v>
      </c>
      <c r="E964" s="191" t="s">
        <v>1715</v>
      </c>
      <c r="F964" s="283"/>
      <c r="G964" s="222">
        <f t="shared" si="142"/>
        <v>2</v>
      </c>
      <c r="H964" s="260">
        <v>0</v>
      </c>
      <c r="I964" s="182">
        <f t="shared" si="143"/>
        <v>0</v>
      </c>
      <c r="J964" s="228">
        <v>2</v>
      </c>
      <c r="K964" s="259">
        <v>0</v>
      </c>
      <c r="L964" s="180">
        <f t="shared" si="144"/>
        <v>0</v>
      </c>
      <c r="M964" s="222">
        <f t="shared" si="136"/>
        <v>2</v>
      </c>
      <c r="N964" s="260">
        <v>0</v>
      </c>
      <c r="O964" s="185">
        <f t="shared" si="137"/>
        <v>0</v>
      </c>
      <c r="P964" s="228">
        <v>2</v>
      </c>
      <c r="Q964" s="259">
        <v>0</v>
      </c>
      <c r="R964" s="180">
        <f t="shared" si="138"/>
        <v>0</v>
      </c>
      <c r="S964" s="222">
        <f t="shared" si="145"/>
        <v>2</v>
      </c>
      <c r="T964" s="260">
        <v>0</v>
      </c>
      <c r="U964" s="185">
        <f t="shared" si="140"/>
        <v>0</v>
      </c>
      <c r="V964" s="179">
        <f t="shared" si="141"/>
        <v>0</v>
      </c>
    </row>
    <row r="965" spans="1:22" ht="15.75" thickBot="1" x14ac:dyDescent="0.3">
      <c r="A965" s="194">
        <v>950</v>
      </c>
      <c r="B965" s="291"/>
      <c r="C965" s="175" t="s">
        <v>1538</v>
      </c>
      <c r="D965" s="220">
        <v>10</v>
      </c>
      <c r="E965" s="191" t="s">
        <v>1715</v>
      </c>
      <c r="F965" s="283"/>
      <c r="G965" s="222">
        <f t="shared" si="142"/>
        <v>5</v>
      </c>
      <c r="H965" s="260">
        <v>0</v>
      </c>
      <c r="I965" s="182">
        <f t="shared" si="143"/>
        <v>0</v>
      </c>
      <c r="J965" s="228">
        <v>5</v>
      </c>
      <c r="K965" s="259">
        <v>0</v>
      </c>
      <c r="L965" s="180">
        <f t="shared" si="144"/>
        <v>0</v>
      </c>
      <c r="M965" s="222">
        <f t="shared" si="136"/>
        <v>5</v>
      </c>
      <c r="N965" s="260">
        <v>0</v>
      </c>
      <c r="O965" s="185">
        <f t="shared" si="137"/>
        <v>0</v>
      </c>
      <c r="P965" s="228">
        <v>5</v>
      </c>
      <c r="Q965" s="259">
        <v>0</v>
      </c>
      <c r="R965" s="180">
        <f t="shared" si="138"/>
        <v>0</v>
      </c>
      <c r="S965" s="222">
        <f t="shared" si="145"/>
        <v>5</v>
      </c>
      <c r="T965" s="260">
        <v>0</v>
      </c>
      <c r="U965" s="185">
        <f t="shared" si="140"/>
        <v>0</v>
      </c>
      <c r="V965" s="179">
        <f t="shared" si="141"/>
        <v>0</v>
      </c>
    </row>
    <row r="966" spans="1:22" ht="15.75" thickBot="1" x14ac:dyDescent="0.3">
      <c r="A966" s="194">
        <v>951</v>
      </c>
      <c r="B966" s="291"/>
      <c r="C966" s="175" t="s">
        <v>1539</v>
      </c>
      <c r="D966" s="220">
        <v>25</v>
      </c>
      <c r="E966" s="191" t="s">
        <v>1715</v>
      </c>
      <c r="F966" s="283"/>
      <c r="G966" s="222">
        <f t="shared" si="142"/>
        <v>5</v>
      </c>
      <c r="H966" s="260">
        <v>0</v>
      </c>
      <c r="I966" s="182">
        <f t="shared" si="143"/>
        <v>0</v>
      </c>
      <c r="J966" s="228">
        <v>5</v>
      </c>
      <c r="K966" s="259">
        <v>0</v>
      </c>
      <c r="L966" s="180">
        <f t="shared" si="144"/>
        <v>0</v>
      </c>
      <c r="M966" s="222">
        <f t="shared" si="136"/>
        <v>5</v>
      </c>
      <c r="N966" s="260">
        <v>0</v>
      </c>
      <c r="O966" s="185">
        <f t="shared" si="137"/>
        <v>0</v>
      </c>
      <c r="P966" s="228">
        <v>5</v>
      </c>
      <c r="Q966" s="259">
        <v>0</v>
      </c>
      <c r="R966" s="180">
        <f t="shared" si="138"/>
        <v>0</v>
      </c>
      <c r="S966" s="222">
        <f t="shared" si="145"/>
        <v>5</v>
      </c>
      <c r="T966" s="260">
        <v>0</v>
      </c>
      <c r="U966" s="185">
        <f t="shared" si="140"/>
        <v>0</v>
      </c>
      <c r="V966" s="179">
        <f t="shared" si="141"/>
        <v>0</v>
      </c>
    </row>
    <row r="967" spans="1:22" ht="15.75" thickBot="1" x14ac:dyDescent="0.3">
      <c r="A967" s="194">
        <v>952</v>
      </c>
      <c r="B967" s="291"/>
      <c r="C967" s="175" t="s">
        <v>1540</v>
      </c>
      <c r="D967" s="220">
        <v>25</v>
      </c>
      <c r="E967" s="191" t="s">
        <v>1715</v>
      </c>
      <c r="F967" s="283"/>
      <c r="G967" s="222">
        <f t="shared" si="142"/>
        <v>5</v>
      </c>
      <c r="H967" s="260">
        <v>0</v>
      </c>
      <c r="I967" s="182">
        <f t="shared" si="143"/>
        <v>0</v>
      </c>
      <c r="J967" s="228">
        <v>5</v>
      </c>
      <c r="K967" s="259">
        <v>0</v>
      </c>
      <c r="L967" s="180">
        <f t="shared" si="144"/>
        <v>0</v>
      </c>
      <c r="M967" s="222">
        <f t="shared" si="136"/>
        <v>5</v>
      </c>
      <c r="N967" s="260">
        <v>0</v>
      </c>
      <c r="O967" s="185">
        <f t="shared" si="137"/>
        <v>0</v>
      </c>
      <c r="P967" s="228">
        <v>5</v>
      </c>
      <c r="Q967" s="259">
        <v>0</v>
      </c>
      <c r="R967" s="180">
        <f t="shared" si="138"/>
        <v>0</v>
      </c>
      <c r="S967" s="222">
        <f t="shared" si="145"/>
        <v>5</v>
      </c>
      <c r="T967" s="260">
        <v>0</v>
      </c>
      <c r="U967" s="185">
        <f t="shared" si="140"/>
        <v>0</v>
      </c>
      <c r="V967" s="179">
        <f t="shared" si="141"/>
        <v>0</v>
      </c>
    </row>
    <row r="968" spans="1:22" ht="15.75" thickBot="1" x14ac:dyDescent="0.3">
      <c r="A968" s="194">
        <v>953</v>
      </c>
      <c r="B968" s="291"/>
      <c r="C968" s="175" t="s">
        <v>1541</v>
      </c>
      <c r="D968" s="220">
        <v>25</v>
      </c>
      <c r="E968" s="191" t="s">
        <v>1715</v>
      </c>
      <c r="F968" s="283"/>
      <c r="G968" s="222">
        <f t="shared" si="142"/>
        <v>6</v>
      </c>
      <c r="H968" s="260">
        <v>0</v>
      </c>
      <c r="I968" s="182">
        <f t="shared" si="143"/>
        <v>0</v>
      </c>
      <c r="J968" s="228">
        <v>6</v>
      </c>
      <c r="K968" s="259">
        <v>0</v>
      </c>
      <c r="L968" s="180">
        <f t="shared" si="144"/>
        <v>0</v>
      </c>
      <c r="M968" s="222">
        <f t="shared" si="136"/>
        <v>6</v>
      </c>
      <c r="N968" s="260">
        <v>0</v>
      </c>
      <c r="O968" s="185">
        <f t="shared" si="137"/>
        <v>0</v>
      </c>
      <c r="P968" s="228">
        <v>6</v>
      </c>
      <c r="Q968" s="259">
        <v>0</v>
      </c>
      <c r="R968" s="180">
        <f t="shared" si="138"/>
        <v>0</v>
      </c>
      <c r="S968" s="222">
        <f t="shared" si="145"/>
        <v>6</v>
      </c>
      <c r="T968" s="260">
        <v>0</v>
      </c>
      <c r="U968" s="185">
        <f t="shared" si="140"/>
        <v>0</v>
      </c>
      <c r="V968" s="179">
        <f t="shared" si="141"/>
        <v>0</v>
      </c>
    </row>
    <row r="969" spans="1:22" ht="15.75" thickBot="1" x14ac:dyDescent="0.3">
      <c r="A969" s="194">
        <v>954</v>
      </c>
      <c r="B969" s="291"/>
      <c r="C969" s="175" t="s">
        <v>1542</v>
      </c>
      <c r="D969" s="220">
        <v>30</v>
      </c>
      <c r="E969" s="191" t="s">
        <v>1715</v>
      </c>
      <c r="F969" s="283"/>
      <c r="G969" s="222">
        <f t="shared" ref="G969:G1000" si="146">J969</f>
        <v>2</v>
      </c>
      <c r="H969" s="260">
        <v>0</v>
      </c>
      <c r="I969" s="182">
        <f t="shared" ref="I969:I1000" si="147">H969*G969</f>
        <v>0</v>
      </c>
      <c r="J969" s="228">
        <v>2</v>
      </c>
      <c r="K969" s="259">
        <v>0</v>
      </c>
      <c r="L969" s="180">
        <f t="shared" ref="L969:L1000" si="148">K969*J969</f>
        <v>0</v>
      </c>
      <c r="M969" s="222">
        <f t="shared" ref="M969:M1032" si="149">J969</f>
        <v>2</v>
      </c>
      <c r="N969" s="260">
        <v>0</v>
      </c>
      <c r="O969" s="185">
        <f t="shared" ref="O969:O1032" si="150">N969*M969</f>
        <v>0</v>
      </c>
      <c r="P969" s="228">
        <v>2</v>
      </c>
      <c r="Q969" s="259">
        <v>0</v>
      </c>
      <c r="R969" s="180">
        <f t="shared" ref="R969:R1032" si="151">Q969*P969</f>
        <v>0</v>
      </c>
      <c r="S969" s="222">
        <f t="shared" ref="S969:S1000" si="152">P969</f>
        <v>2</v>
      </c>
      <c r="T969" s="260">
        <v>0</v>
      </c>
      <c r="U969" s="185">
        <f t="shared" ref="U969:U1032" si="153">T969*S969</f>
        <v>0</v>
      </c>
      <c r="V969" s="179">
        <f t="shared" si="141"/>
        <v>0</v>
      </c>
    </row>
    <row r="970" spans="1:22" ht="15.75" thickBot="1" x14ac:dyDescent="0.3">
      <c r="A970" s="194">
        <v>955</v>
      </c>
      <c r="B970" s="291"/>
      <c r="C970" s="175" t="s">
        <v>1543</v>
      </c>
      <c r="D970" s="220">
        <v>10</v>
      </c>
      <c r="E970" s="191" t="s">
        <v>1715</v>
      </c>
      <c r="F970" s="283"/>
      <c r="G970" s="222">
        <f t="shared" si="146"/>
        <v>2</v>
      </c>
      <c r="H970" s="260">
        <v>0</v>
      </c>
      <c r="I970" s="182">
        <f t="shared" si="147"/>
        <v>0</v>
      </c>
      <c r="J970" s="228">
        <v>2</v>
      </c>
      <c r="K970" s="259">
        <v>0</v>
      </c>
      <c r="L970" s="180">
        <f t="shared" si="148"/>
        <v>0</v>
      </c>
      <c r="M970" s="222">
        <f t="shared" si="149"/>
        <v>2</v>
      </c>
      <c r="N970" s="260">
        <v>0</v>
      </c>
      <c r="O970" s="185">
        <f t="shared" si="150"/>
        <v>0</v>
      </c>
      <c r="P970" s="228">
        <v>2</v>
      </c>
      <c r="Q970" s="259">
        <v>0</v>
      </c>
      <c r="R970" s="180">
        <f t="shared" si="151"/>
        <v>0</v>
      </c>
      <c r="S970" s="222">
        <f t="shared" si="152"/>
        <v>2</v>
      </c>
      <c r="T970" s="260">
        <v>0</v>
      </c>
      <c r="U970" s="185">
        <f t="shared" si="153"/>
        <v>0</v>
      </c>
      <c r="V970" s="179">
        <f t="shared" ref="V970:V1033" si="154">U970+R970+O970+L970+I970</f>
        <v>0</v>
      </c>
    </row>
    <row r="971" spans="1:22" ht="15.75" thickBot="1" x14ac:dyDescent="0.3">
      <c r="A971" s="194">
        <v>956</v>
      </c>
      <c r="B971" s="291"/>
      <c r="C971" s="175" t="s">
        <v>1544</v>
      </c>
      <c r="D971" s="220">
        <v>10</v>
      </c>
      <c r="E971" s="191" t="s">
        <v>1715</v>
      </c>
      <c r="F971" s="283"/>
      <c r="G971" s="222">
        <f t="shared" si="146"/>
        <v>2</v>
      </c>
      <c r="H971" s="260">
        <v>0</v>
      </c>
      <c r="I971" s="182">
        <f t="shared" si="147"/>
        <v>0</v>
      </c>
      <c r="J971" s="228">
        <v>2</v>
      </c>
      <c r="K971" s="259">
        <v>0</v>
      </c>
      <c r="L971" s="180">
        <f t="shared" si="148"/>
        <v>0</v>
      </c>
      <c r="M971" s="222">
        <f t="shared" si="149"/>
        <v>2</v>
      </c>
      <c r="N971" s="260">
        <v>0</v>
      </c>
      <c r="O971" s="185">
        <f t="shared" si="150"/>
        <v>0</v>
      </c>
      <c r="P971" s="228">
        <v>2</v>
      </c>
      <c r="Q971" s="259">
        <v>0</v>
      </c>
      <c r="R971" s="180">
        <f t="shared" si="151"/>
        <v>0</v>
      </c>
      <c r="S971" s="222">
        <f t="shared" si="152"/>
        <v>2</v>
      </c>
      <c r="T971" s="260">
        <v>0</v>
      </c>
      <c r="U971" s="185">
        <f t="shared" si="153"/>
        <v>0</v>
      </c>
      <c r="V971" s="179">
        <f t="shared" si="154"/>
        <v>0</v>
      </c>
    </row>
    <row r="972" spans="1:22" ht="15.75" thickBot="1" x14ac:dyDescent="0.3">
      <c r="A972" s="194">
        <v>957</v>
      </c>
      <c r="B972" s="292"/>
      <c r="C972" s="175" t="s">
        <v>1545</v>
      </c>
      <c r="D972" s="220">
        <v>10</v>
      </c>
      <c r="E972" s="191" t="s">
        <v>1715</v>
      </c>
      <c r="F972" s="283"/>
      <c r="G972" s="222">
        <f t="shared" si="146"/>
        <v>2</v>
      </c>
      <c r="H972" s="260">
        <v>0</v>
      </c>
      <c r="I972" s="182">
        <f t="shared" si="147"/>
        <v>0</v>
      </c>
      <c r="J972" s="228">
        <v>2</v>
      </c>
      <c r="K972" s="259">
        <v>0</v>
      </c>
      <c r="L972" s="180">
        <f t="shared" si="148"/>
        <v>0</v>
      </c>
      <c r="M972" s="222">
        <f t="shared" si="149"/>
        <v>2</v>
      </c>
      <c r="N972" s="260">
        <v>0</v>
      </c>
      <c r="O972" s="185">
        <f t="shared" si="150"/>
        <v>0</v>
      </c>
      <c r="P972" s="228">
        <v>2</v>
      </c>
      <c r="Q972" s="259">
        <v>0</v>
      </c>
      <c r="R972" s="180">
        <f t="shared" si="151"/>
        <v>0</v>
      </c>
      <c r="S972" s="222">
        <f t="shared" si="152"/>
        <v>2</v>
      </c>
      <c r="T972" s="260">
        <v>0</v>
      </c>
      <c r="U972" s="185">
        <f t="shared" si="153"/>
        <v>0</v>
      </c>
      <c r="V972" s="179">
        <f t="shared" si="154"/>
        <v>0</v>
      </c>
    </row>
    <row r="973" spans="1:22" ht="12.75" customHeight="1" thickBot="1" x14ac:dyDescent="0.3">
      <c r="A973" s="194">
        <v>958</v>
      </c>
      <c r="B973" s="290" t="s">
        <v>1546</v>
      </c>
      <c r="C973" s="175" t="s">
        <v>1547</v>
      </c>
      <c r="D973" s="220">
        <v>10</v>
      </c>
      <c r="E973" s="191" t="s">
        <v>1715</v>
      </c>
      <c r="F973" s="283"/>
      <c r="G973" s="222">
        <f t="shared" si="146"/>
        <v>5</v>
      </c>
      <c r="H973" s="260">
        <v>0</v>
      </c>
      <c r="I973" s="182">
        <f t="shared" si="147"/>
        <v>0</v>
      </c>
      <c r="J973" s="228">
        <v>5</v>
      </c>
      <c r="K973" s="259">
        <v>0</v>
      </c>
      <c r="L973" s="180">
        <f t="shared" si="148"/>
        <v>0</v>
      </c>
      <c r="M973" s="222">
        <f t="shared" si="149"/>
        <v>5</v>
      </c>
      <c r="N973" s="260">
        <v>0</v>
      </c>
      <c r="O973" s="185">
        <f t="shared" si="150"/>
        <v>0</v>
      </c>
      <c r="P973" s="228">
        <v>5</v>
      </c>
      <c r="Q973" s="259">
        <v>0</v>
      </c>
      <c r="R973" s="180">
        <f t="shared" si="151"/>
        <v>0</v>
      </c>
      <c r="S973" s="222">
        <f t="shared" si="152"/>
        <v>5</v>
      </c>
      <c r="T973" s="260">
        <v>0</v>
      </c>
      <c r="U973" s="185">
        <f t="shared" si="153"/>
        <v>0</v>
      </c>
      <c r="V973" s="179">
        <f t="shared" si="154"/>
        <v>0</v>
      </c>
    </row>
    <row r="974" spans="1:22" ht="15.75" thickBot="1" x14ac:dyDescent="0.3">
      <c r="A974" s="194">
        <v>959</v>
      </c>
      <c r="B974" s="291"/>
      <c r="C974" s="175" t="s">
        <v>1548</v>
      </c>
      <c r="D974" s="220">
        <v>25</v>
      </c>
      <c r="E974" s="191" t="s">
        <v>1715</v>
      </c>
      <c r="F974" s="283"/>
      <c r="G974" s="222">
        <f t="shared" si="146"/>
        <v>5</v>
      </c>
      <c r="H974" s="260">
        <v>0</v>
      </c>
      <c r="I974" s="182">
        <f t="shared" si="147"/>
        <v>0</v>
      </c>
      <c r="J974" s="228">
        <v>5</v>
      </c>
      <c r="K974" s="259">
        <v>0</v>
      </c>
      <c r="L974" s="180">
        <f t="shared" si="148"/>
        <v>0</v>
      </c>
      <c r="M974" s="222">
        <f t="shared" si="149"/>
        <v>5</v>
      </c>
      <c r="N974" s="260">
        <v>0</v>
      </c>
      <c r="O974" s="185">
        <f t="shared" si="150"/>
        <v>0</v>
      </c>
      <c r="P974" s="228">
        <v>5</v>
      </c>
      <c r="Q974" s="259">
        <v>0</v>
      </c>
      <c r="R974" s="180">
        <f t="shared" si="151"/>
        <v>0</v>
      </c>
      <c r="S974" s="222">
        <f t="shared" si="152"/>
        <v>5</v>
      </c>
      <c r="T974" s="260">
        <v>0</v>
      </c>
      <c r="U974" s="185">
        <f t="shared" si="153"/>
        <v>0</v>
      </c>
      <c r="V974" s="179">
        <f t="shared" si="154"/>
        <v>0</v>
      </c>
    </row>
    <row r="975" spans="1:22" ht="24.75" thickBot="1" x14ac:dyDescent="0.3">
      <c r="A975" s="194">
        <v>960</v>
      </c>
      <c r="B975" s="291"/>
      <c r="C975" s="175" t="s">
        <v>1549</v>
      </c>
      <c r="D975" s="220">
        <v>25</v>
      </c>
      <c r="E975" s="191" t="s">
        <v>1715</v>
      </c>
      <c r="F975" s="283"/>
      <c r="G975" s="222">
        <f t="shared" si="146"/>
        <v>5</v>
      </c>
      <c r="H975" s="260">
        <v>0</v>
      </c>
      <c r="I975" s="182">
        <f t="shared" si="147"/>
        <v>0</v>
      </c>
      <c r="J975" s="228">
        <v>5</v>
      </c>
      <c r="K975" s="259">
        <v>0</v>
      </c>
      <c r="L975" s="180">
        <f t="shared" si="148"/>
        <v>0</v>
      </c>
      <c r="M975" s="222">
        <f t="shared" si="149"/>
        <v>5</v>
      </c>
      <c r="N975" s="260">
        <v>0</v>
      </c>
      <c r="O975" s="185">
        <f t="shared" si="150"/>
        <v>0</v>
      </c>
      <c r="P975" s="228">
        <v>5</v>
      </c>
      <c r="Q975" s="259">
        <v>0</v>
      </c>
      <c r="R975" s="180">
        <f t="shared" si="151"/>
        <v>0</v>
      </c>
      <c r="S975" s="222">
        <f t="shared" si="152"/>
        <v>5</v>
      </c>
      <c r="T975" s="260">
        <v>0</v>
      </c>
      <c r="U975" s="185">
        <f t="shared" si="153"/>
        <v>0</v>
      </c>
      <c r="V975" s="179">
        <f t="shared" si="154"/>
        <v>0</v>
      </c>
    </row>
    <row r="976" spans="1:22" ht="15.75" thickBot="1" x14ac:dyDescent="0.3">
      <c r="A976" s="194">
        <v>961</v>
      </c>
      <c r="B976" s="291"/>
      <c r="C976" s="175" t="s">
        <v>1550</v>
      </c>
      <c r="D976" s="220">
        <v>25</v>
      </c>
      <c r="E976" s="191" t="s">
        <v>1715</v>
      </c>
      <c r="F976" s="283"/>
      <c r="G976" s="222">
        <f t="shared" si="146"/>
        <v>6</v>
      </c>
      <c r="H976" s="260">
        <v>0</v>
      </c>
      <c r="I976" s="182">
        <f t="shared" si="147"/>
        <v>0</v>
      </c>
      <c r="J976" s="228">
        <v>6</v>
      </c>
      <c r="K976" s="259">
        <v>0</v>
      </c>
      <c r="L976" s="180">
        <f t="shared" si="148"/>
        <v>0</v>
      </c>
      <c r="M976" s="222">
        <f t="shared" si="149"/>
        <v>6</v>
      </c>
      <c r="N976" s="260">
        <v>0</v>
      </c>
      <c r="O976" s="185">
        <f t="shared" si="150"/>
        <v>0</v>
      </c>
      <c r="P976" s="228">
        <v>6</v>
      </c>
      <c r="Q976" s="259">
        <v>0</v>
      </c>
      <c r="R976" s="180">
        <f t="shared" si="151"/>
        <v>0</v>
      </c>
      <c r="S976" s="222">
        <f t="shared" si="152"/>
        <v>6</v>
      </c>
      <c r="T976" s="260">
        <v>0</v>
      </c>
      <c r="U976" s="185">
        <f t="shared" si="153"/>
        <v>0</v>
      </c>
      <c r="V976" s="179">
        <f t="shared" si="154"/>
        <v>0</v>
      </c>
    </row>
    <row r="977" spans="1:22" ht="24.75" thickBot="1" x14ac:dyDescent="0.3">
      <c r="A977" s="194">
        <v>962</v>
      </c>
      <c r="B977" s="291"/>
      <c r="C977" s="175" t="s">
        <v>1551</v>
      </c>
      <c r="D977" s="220">
        <v>30</v>
      </c>
      <c r="E977" s="191" t="s">
        <v>1715</v>
      </c>
      <c r="F977" s="283"/>
      <c r="G977" s="222">
        <f t="shared" si="146"/>
        <v>2</v>
      </c>
      <c r="H977" s="260">
        <v>0</v>
      </c>
      <c r="I977" s="182">
        <f t="shared" si="147"/>
        <v>0</v>
      </c>
      <c r="J977" s="228">
        <v>2</v>
      </c>
      <c r="K977" s="259">
        <v>0</v>
      </c>
      <c r="L977" s="180">
        <f t="shared" si="148"/>
        <v>0</v>
      </c>
      <c r="M977" s="222">
        <f t="shared" si="149"/>
        <v>2</v>
      </c>
      <c r="N977" s="260">
        <v>0</v>
      </c>
      <c r="O977" s="185">
        <f t="shared" si="150"/>
        <v>0</v>
      </c>
      <c r="P977" s="228">
        <v>2</v>
      </c>
      <c r="Q977" s="259">
        <v>0</v>
      </c>
      <c r="R977" s="180">
        <f t="shared" si="151"/>
        <v>0</v>
      </c>
      <c r="S977" s="222">
        <f t="shared" si="152"/>
        <v>2</v>
      </c>
      <c r="T977" s="260">
        <v>0</v>
      </c>
      <c r="U977" s="185">
        <f t="shared" si="153"/>
        <v>0</v>
      </c>
      <c r="V977" s="179">
        <f t="shared" si="154"/>
        <v>0</v>
      </c>
    </row>
    <row r="978" spans="1:22" ht="24.75" thickBot="1" x14ac:dyDescent="0.3">
      <c r="A978" s="194">
        <v>963</v>
      </c>
      <c r="B978" s="291"/>
      <c r="C978" s="175" t="s">
        <v>1552</v>
      </c>
      <c r="D978" s="220">
        <v>10</v>
      </c>
      <c r="E978" s="191" t="s">
        <v>1715</v>
      </c>
      <c r="F978" s="283"/>
      <c r="G978" s="222">
        <f t="shared" si="146"/>
        <v>2</v>
      </c>
      <c r="H978" s="260">
        <v>0</v>
      </c>
      <c r="I978" s="182">
        <f t="shared" si="147"/>
        <v>0</v>
      </c>
      <c r="J978" s="228">
        <v>2</v>
      </c>
      <c r="K978" s="259">
        <v>0</v>
      </c>
      <c r="L978" s="180">
        <f t="shared" si="148"/>
        <v>0</v>
      </c>
      <c r="M978" s="222">
        <f t="shared" si="149"/>
        <v>2</v>
      </c>
      <c r="N978" s="260">
        <v>0</v>
      </c>
      <c r="O978" s="185">
        <f t="shared" si="150"/>
        <v>0</v>
      </c>
      <c r="P978" s="228">
        <v>2</v>
      </c>
      <c r="Q978" s="259">
        <v>0</v>
      </c>
      <c r="R978" s="180">
        <f t="shared" si="151"/>
        <v>0</v>
      </c>
      <c r="S978" s="222">
        <f t="shared" si="152"/>
        <v>2</v>
      </c>
      <c r="T978" s="260">
        <v>0</v>
      </c>
      <c r="U978" s="185">
        <f t="shared" si="153"/>
        <v>0</v>
      </c>
      <c r="V978" s="179">
        <f t="shared" si="154"/>
        <v>0</v>
      </c>
    </row>
    <row r="979" spans="1:22" ht="24.75" thickBot="1" x14ac:dyDescent="0.3">
      <c r="A979" s="194">
        <v>964</v>
      </c>
      <c r="B979" s="291"/>
      <c r="C979" s="175" t="s">
        <v>1553</v>
      </c>
      <c r="D979" s="220">
        <v>10</v>
      </c>
      <c r="E979" s="191" t="s">
        <v>1715</v>
      </c>
      <c r="F979" s="283"/>
      <c r="G979" s="222">
        <f t="shared" si="146"/>
        <v>2</v>
      </c>
      <c r="H979" s="260">
        <v>0</v>
      </c>
      <c r="I979" s="182">
        <f t="shared" si="147"/>
        <v>0</v>
      </c>
      <c r="J979" s="228">
        <v>2</v>
      </c>
      <c r="K979" s="259">
        <v>0</v>
      </c>
      <c r="L979" s="180">
        <f t="shared" si="148"/>
        <v>0</v>
      </c>
      <c r="M979" s="222">
        <f t="shared" si="149"/>
        <v>2</v>
      </c>
      <c r="N979" s="260">
        <v>0</v>
      </c>
      <c r="O979" s="185">
        <f t="shared" si="150"/>
        <v>0</v>
      </c>
      <c r="P979" s="228">
        <v>2</v>
      </c>
      <c r="Q979" s="259">
        <v>0</v>
      </c>
      <c r="R979" s="180">
        <f t="shared" si="151"/>
        <v>0</v>
      </c>
      <c r="S979" s="222">
        <f t="shared" si="152"/>
        <v>2</v>
      </c>
      <c r="T979" s="260">
        <v>0</v>
      </c>
      <c r="U979" s="185">
        <f t="shared" si="153"/>
        <v>0</v>
      </c>
      <c r="V979" s="179">
        <f t="shared" si="154"/>
        <v>0</v>
      </c>
    </row>
    <row r="980" spans="1:22" ht="24.75" thickBot="1" x14ac:dyDescent="0.3">
      <c r="A980" s="194">
        <v>965</v>
      </c>
      <c r="B980" s="291"/>
      <c r="C980" s="175" t="s">
        <v>1554</v>
      </c>
      <c r="D980" s="220">
        <v>10</v>
      </c>
      <c r="E980" s="191" t="s">
        <v>1715</v>
      </c>
      <c r="F980" s="283"/>
      <c r="G980" s="222">
        <f t="shared" si="146"/>
        <v>2</v>
      </c>
      <c r="H980" s="260">
        <v>0</v>
      </c>
      <c r="I980" s="182">
        <f t="shared" si="147"/>
        <v>0</v>
      </c>
      <c r="J980" s="228">
        <v>2</v>
      </c>
      <c r="K980" s="259">
        <v>0</v>
      </c>
      <c r="L980" s="180">
        <f t="shared" si="148"/>
        <v>0</v>
      </c>
      <c r="M980" s="222">
        <f t="shared" si="149"/>
        <v>2</v>
      </c>
      <c r="N980" s="260">
        <v>0</v>
      </c>
      <c r="O980" s="185">
        <f t="shared" si="150"/>
        <v>0</v>
      </c>
      <c r="P980" s="228">
        <v>2</v>
      </c>
      <c r="Q980" s="259">
        <v>0</v>
      </c>
      <c r="R980" s="180">
        <f t="shared" si="151"/>
        <v>0</v>
      </c>
      <c r="S980" s="222">
        <f t="shared" si="152"/>
        <v>2</v>
      </c>
      <c r="T980" s="260">
        <v>0</v>
      </c>
      <c r="U980" s="185">
        <f t="shared" si="153"/>
        <v>0</v>
      </c>
      <c r="V980" s="179">
        <f t="shared" si="154"/>
        <v>0</v>
      </c>
    </row>
    <row r="981" spans="1:22" ht="24.75" thickBot="1" x14ac:dyDescent="0.3">
      <c r="A981" s="194">
        <v>966</v>
      </c>
      <c r="B981" s="291"/>
      <c r="C981" s="175" t="s">
        <v>1555</v>
      </c>
      <c r="D981" s="220">
        <v>10</v>
      </c>
      <c r="E981" s="191" t="s">
        <v>1715</v>
      </c>
      <c r="F981" s="283"/>
      <c r="G981" s="222">
        <f t="shared" si="146"/>
        <v>2</v>
      </c>
      <c r="H981" s="260">
        <v>0</v>
      </c>
      <c r="I981" s="182">
        <f t="shared" si="147"/>
        <v>0</v>
      </c>
      <c r="J981" s="228">
        <v>2</v>
      </c>
      <c r="K981" s="259">
        <v>0</v>
      </c>
      <c r="L981" s="180">
        <f t="shared" si="148"/>
        <v>0</v>
      </c>
      <c r="M981" s="222">
        <f t="shared" si="149"/>
        <v>2</v>
      </c>
      <c r="N981" s="260">
        <v>0</v>
      </c>
      <c r="O981" s="185">
        <f t="shared" si="150"/>
        <v>0</v>
      </c>
      <c r="P981" s="228">
        <v>2</v>
      </c>
      <c r="Q981" s="259">
        <v>0</v>
      </c>
      <c r="R981" s="180">
        <f t="shared" si="151"/>
        <v>0</v>
      </c>
      <c r="S981" s="222">
        <f t="shared" si="152"/>
        <v>2</v>
      </c>
      <c r="T981" s="260">
        <v>0</v>
      </c>
      <c r="U981" s="185">
        <f t="shared" si="153"/>
        <v>0</v>
      </c>
      <c r="V981" s="179">
        <f t="shared" si="154"/>
        <v>0</v>
      </c>
    </row>
    <row r="982" spans="1:22" ht="24.75" thickBot="1" x14ac:dyDescent="0.3">
      <c r="A982" s="194">
        <v>967</v>
      </c>
      <c r="B982" s="291"/>
      <c r="C982" s="175" t="s">
        <v>1556</v>
      </c>
      <c r="D982" s="220">
        <v>10</v>
      </c>
      <c r="E982" s="191" t="s">
        <v>1715</v>
      </c>
      <c r="F982" s="283"/>
      <c r="G982" s="222">
        <f t="shared" si="146"/>
        <v>5</v>
      </c>
      <c r="H982" s="260">
        <v>0</v>
      </c>
      <c r="I982" s="182">
        <f t="shared" si="147"/>
        <v>0</v>
      </c>
      <c r="J982" s="228">
        <v>5</v>
      </c>
      <c r="K982" s="259">
        <v>0</v>
      </c>
      <c r="L982" s="180">
        <f t="shared" si="148"/>
        <v>0</v>
      </c>
      <c r="M982" s="222">
        <f t="shared" si="149"/>
        <v>5</v>
      </c>
      <c r="N982" s="260">
        <v>0</v>
      </c>
      <c r="O982" s="185">
        <f t="shared" si="150"/>
        <v>0</v>
      </c>
      <c r="P982" s="228">
        <v>5</v>
      </c>
      <c r="Q982" s="259">
        <v>0</v>
      </c>
      <c r="R982" s="180">
        <f t="shared" si="151"/>
        <v>0</v>
      </c>
      <c r="S982" s="222">
        <f t="shared" si="152"/>
        <v>5</v>
      </c>
      <c r="T982" s="260">
        <v>0</v>
      </c>
      <c r="U982" s="185">
        <f t="shared" si="153"/>
        <v>0</v>
      </c>
      <c r="V982" s="179">
        <f t="shared" si="154"/>
        <v>0</v>
      </c>
    </row>
    <row r="983" spans="1:22" ht="24.75" thickBot="1" x14ac:dyDescent="0.3">
      <c r="A983" s="194">
        <v>968</v>
      </c>
      <c r="B983" s="291"/>
      <c r="C983" s="175" t="s">
        <v>1557</v>
      </c>
      <c r="D983" s="220">
        <v>25</v>
      </c>
      <c r="E983" s="191" t="s">
        <v>1715</v>
      </c>
      <c r="F983" s="283"/>
      <c r="G983" s="222">
        <f t="shared" si="146"/>
        <v>5</v>
      </c>
      <c r="H983" s="260">
        <v>0</v>
      </c>
      <c r="I983" s="182">
        <f t="shared" si="147"/>
        <v>0</v>
      </c>
      <c r="J983" s="228">
        <v>5</v>
      </c>
      <c r="K983" s="259">
        <v>0</v>
      </c>
      <c r="L983" s="180">
        <f t="shared" si="148"/>
        <v>0</v>
      </c>
      <c r="M983" s="222">
        <f t="shared" si="149"/>
        <v>5</v>
      </c>
      <c r="N983" s="260">
        <v>0</v>
      </c>
      <c r="O983" s="185">
        <f t="shared" si="150"/>
        <v>0</v>
      </c>
      <c r="P983" s="228">
        <v>5</v>
      </c>
      <c r="Q983" s="259">
        <v>0</v>
      </c>
      <c r="R983" s="180">
        <f t="shared" si="151"/>
        <v>0</v>
      </c>
      <c r="S983" s="222">
        <f t="shared" si="152"/>
        <v>5</v>
      </c>
      <c r="T983" s="260">
        <v>0</v>
      </c>
      <c r="U983" s="185">
        <f t="shared" si="153"/>
        <v>0</v>
      </c>
      <c r="V983" s="179">
        <f t="shared" si="154"/>
        <v>0</v>
      </c>
    </row>
    <row r="984" spans="1:22" ht="24.75" thickBot="1" x14ac:dyDescent="0.3">
      <c r="A984" s="194">
        <v>969</v>
      </c>
      <c r="B984" s="291"/>
      <c r="C984" s="175" t="s">
        <v>1558</v>
      </c>
      <c r="D984" s="220">
        <v>25</v>
      </c>
      <c r="E984" s="191" t="s">
        <v>1715</v>
      </c>
      <c r="F984" s="283"/>
      <c r="G984" s="222">
        <f t="shared" si="146"/>
        <v>5</v>
      </c>
      <c r="H984" s="260">
        <v>0</v>
      </c>
      <c r="I984" s="182">
        <f t="shared" si="147"/>
        <v>0</v>
      </c>
      <c r="J984" s="228">
        <v>5</v>
      </c>
      <c r="K984" s="259">
        <v>0</v>
      </c>
      <c r="L984" s="180">
        <f t="shared" si="148"/>
        <v>0</v>
      </c>
      <c r="M984" s="222">
        <f t="shared" si="149"/>
        <v>5</v>
      </c>
      <c r="N984" s="260">
        <v>0</v>
      </c>
      <c r="O984" s="185">
        <f t="shared" si="150"/>
        <v>0</v>
      </c>
      <c r="P984" s="228">
        <v>5</v>
      </c>
      <c r="Q984" s="259">
        <v>0</v>
      </c>
      <c r="R984" s="180">
        <f t="shared" si="151"/>
        <v>0</v>
      </c>
      <c r="S984" s="222">
        <f t="shared" si="152"/>
        <v>5</v>
      </c>
      <c r="T984" s="260">
        <v>0</v>
      </c>
      <c r="U984" s="185">
        <f t="shared" si="153"/>
        <v>0</v>
      </c>
      <c r="V984" s="179">
        <f t="shared" si="154"/>
        <v>0</v>
      </c>
    </row>
    <row r="985" spans="1:22" ht="24.75" thickBot="1" x14ac:dyDescent="0.3">
      <c r="A985" s="194">
        <v>970</v>
      </c>
      <c r="B985" s="291"/>
      <c r="C985" s="175" t="s">
        <v>1559</v>
      </c>
      <c r="D985" s="220">
        <v>25</v>
      </c>
      <c r="E985" s="191" t="s">
        <v>1715</v>
      </c>
      <c r="F985" s="283"/>
      <c r="G985" s="222">
        <f t="shared" si="146"/>
        <v>6</v>
      </c>
      <c r="H985" s="260">
        <v>0</v>
      </c>
      <c r="I985" s="182">
        <f t="shared" si="147"/>
        <v>0</v>
      </c>
      <c r="J985" s="228">
        <v>6</v>
      </c>
      <c r="K985" s="259">
        <v>0</v>
      </c>
      <c r="L985" s="180">
        <f t="shared" si="148"/>
        <v>0</v>
      </c>
      <c r="M985" s="222">
        <f t="shared" si="149"/>
        <v>6</v>
      </c>
      <c r="N985" s="260">
        <v>0</v>
      </c>
      <c r="O985" s="185">
        <f t="shared" si="150"/>
        <v>0</v>
      </c>
      <c r="P985" s="228">
        <v>6</v>
      </c>
      <c r="Q985" s="259">
        <v>0</v>
      </c>
      <c r="R985" s="180">
        <f t="shared" si="151"/>
        <v>0</v>
      </c>
      <c r="S985" s="222">
        <f t="shared" si="152"/>
        <v>6</v>
      </c>
      <c r="T985" s="260">
        <v>0</v>
      </c>
      <c r="U985" s="185">
        <f t="shared" si="153"/>
        <v>0</v>
      </c>
      <c r="V985" s="179">
        <f t="shared" si="154"/>
        <v>0</v>
      </c>
    </row>
    <row r="986" spans="1:22" ht="24.75" thickBot="1" x14ac:dyDescent="0.3">
      <c r="A986" s="194">
        <v>971</v>
      </c>
      <c r="B986" s="291"/>
      <c r="C986" s="175" t="s">
        <v>1560</v>
      </c>
      <c r="D986" s="220">
        <v>30</v>
      </c>
      <c r="E986" s="191" t="s">
        <v>1715</v>
      </c>
      <c r="F986" s="283"/>
      <c r="G986" s="222">
        <f t="shared" si="146"/>
        <v>2</v>
      </c>
      <c r="H986" s="260">
        <v>0</v>
      </c>
      <c r="I986" s="182">
        <f t="shared" si="147"/>
        <v>0</v>
      </c>
      <c r="J986" s="228">
        <v>2</v>
      </c>
      <c r="K986" s="259">
        <v>0</v>
      </c>
      <c r="L986" s="180">
        <f t="shared" si="148"/>
        <v>0</v>
      </c>
      <c r="M986" s="222">
        <f t="shared" si="149"/>
        <v>2</v>
      </c>
      <c r="N986" s="260">
        <v>0</v>
      </c>
      <c r="O986" s="185">
        <f t="shared" si="150"/>
        <v>0</v>
      </c>
      <c r="P986" s="228">
        <v>2</v>
      </c>
      <c r="Q986" s="259">
        <v>0</v>
      </c>
      <c r="R986" s="180">
        <f t="shared" si="151"/>
        <v>0</v>
      </c>
      <c r="S986" s="222">
        <f t="shared" si="152"/>
        <v>2</v>
      </c>
      <c r="T986" s="260">
        <v>0</v>
      </c>
      <c r="U986" s="185">
        <f t="shared" si="153"/>
        <v>0</v>
      </c>
      <c r="V986" s="179">
        <f t="shared" si="154"/>
        <v>0</v>
      </c>
    </row>
    <row r="987" spans="1:22" ht="24.75" thickBot="1" x14ac:dyDescent="0.3">
      <c r="A987" s="194">
        <v>972</v>
      </c>
      <c r="B987" s="291"/>
      <c r="C987" s="175" t="s">
        <v>1561</v>
      </c>
      <c r="D987" s="220">
        <v>10</v>
      </c>
      <c r="E987" s="191" t="s">
        <v>1715</v>
      </c>
      <c r="F987" s="283"/>
      <c r="G987" s="222">
        <f t="shared" si="146"/>
        <v>2</v>
      </c>
      <c r="H987" s="260">
        <v>0</v>
      </c>
      <c r="I987" s="182">
        <f t="shared" si="147"/>
        <v>0</v>
      </c>
      <c r="J987" s="228">
        <v>2</v>
      </c>
      <c r="K987" s="259">
        <v>0</v>
      </c>
      <c r="L987" s="180">
        <f t="shared" si="148"/>
        <v>0</v>
      </c>
      <c r="M987" s="222">
        <f t="shared" si="149"/>
        <v>2</v>
      </c>
      <c r="N987" s="260">
        <v>0</v>
      </c>
      <c r="O987" s="185">
        <f t="shared" si="150"/>
        <v>0</v>
      </c>
      <c r="P987" s="228">
        <v>2</v>
      </c>
      <c r="Q987" s="259">
        <v>0</v>
      </c>
      <c r="R987" s="180">
        <f t="shared" si="151"/>
        <v>0</v>
      </c>
      <c r="S987" s="222">
        <f t="shared" si="152"/>
        <v>2</v>
      </c>
      <c r="T987" s="260">
        <v>0</v>
      </c>
      <c r="U987" s="185">
        <f t="shared" si="153"/>
        <v>0</v>
      </c>
      <c r="V987" s="179">
        <f t="shared" si="154"/>
        <v>0</v>
      </c>
    </row>
    <row r="988" spans="1:22" ht="24.75" thickBot="1" x14ac:dyDescent="0.3">
      <c r="A988" s="194">
        <v>973</v>
      </c>
      <c r="B988" s="291"/>
      <c r="C988" s="175" t="s">
        <v>1562</v>
      </c>
      <c r="D988" s="220">
        <v>10</v>
      </c>
      <c r="E988" s="191" t="s">
        <v>1715</v>
      </c>
      <c r="F988" s="283"/>
      <c r="G988" s="222">
        <f t="shared" si="146"/>
        <v>2</v>
      </c>
      <c r="H988" s="260">
        <v>0</v>
      </c>
      <c r="I988" s="182">
        <f t="shared" si="147"/>
        <v>0</v>
      </c>
      <c r="J988" s="228">
        <v>2</v>
      </c>
      <c r="K988" s="259">
        <v>0</v>
      </c>
      <c r="L988" s="180">
        <f t="shared" si="148"/>
        <v>0</v>
      </c>
      <c r="M988" s="222">
        <f t="shared" si="149"/>
        <v>2</v>
      </c>
      <c r="N988" s="260">
        <v>0</v>
      </c>
      <c r="O988" s="185">
        <f t="shared" si="150"/>
        <v>0</v>
      </c>
      <c r="P988" s="228">
        <v>2</v>
      </c>
      <c r="Q988" s="259">
        <v>0</v>
      </c>
      <c r="R988" s="180">
        <f t="shared" si="151"/>
        <v>0</v>
      </c>
      <c r="S988" s="222">
        <f t="shared" si="152"/>
        <v>2</v>
      </c>
      <c r="T988" s="260">
        <v>0</v>
      </c>
      <c r="U988" s="185">
        <f t="shared" si="153"/>
        <v>0</v>
      </c>
      <c r="V988" s="179">
        <f t="shared" si="154"/>
        <v>0</v>
      </c>
    </row>
    <row r="989" spans="1:22" ht="24.75" thickBot="1" x14ac:dyDescent="0.3">
      <c r="A989" s="194">
        <v>974</v>
      </c>
      <c r="B989" s="292"/>
      <c r="C989" s="175" t="s">
        <v>1563</v>
      </c>
      <c r="D989" s="220">
        <v>10</v>
      </c>
      <c r="E989" s="191" t="s">
        <v>1715</v>
      </c>
      <c r="F989" s="283"/>
      <c r="G989" s="222">
        <f t="shared" si="146"/>
        <v>2</v>
      </c>
      <c r="H989" s="260">
        <v>0</v>
      </c>
      <c r="I989" s="182">
        <f t="shared" si="147"/>
        <v>0</v>
      </c>
      <c r="J989" s="228">
        <v>2</v>
      </c>
      <c r="K989" s="259">
        <v>0</v>
      </c>
      <c r="L989" s="180">
        <f t="shared" si="148"/>
        <v>0</v>
      </c>
      <c r="M989" s="222">
        <f t="shared" si="149"/>
        <v>2</v>
      </c>
      <c r="N989" s="260">
        <v>0</v>
      </c>
      <c r="O989" s="185">
        <f t="shared" si="150"/>
        <v>0</v>
      </c>
      <c r="P989" s="228">
        <v>2</v>
      </c>
      <c r="Q989" s="259">
        <v>0</v>
      </c>
      <c r="R989" s="180">
        <f t="shared" si="151"/>
        <v>0</v>
      </c>
      <c r="S989" s="222">
        <f t="shared" si="152"/>
        <v>2</v>
      </c>
      <c r="T989" s="260">
        <v>0</v>
      </c>
      <c r="U989" s="185">
        <f t="shared" si="153"/>
        <v>0</v>
      </c>
      <c r="V989" s="179">
        <f t="shared" si="154"/>
        <v>0</v>
      </c>
    </row>
    <row r="990" spans="1:22" ht="24.75" thickBot="1" x14ac:dyDescent="0.3">
      <c r="A990" s="194">
        <v>975</v>
      </c>
      <c r="B990" s="290" t="s">
        <v>1564</v>
      </c>
      <c r="C990" s="175" t="s">
        <v>1565</v>
      </c>
      <c r="D990" s="220">
        <v>10</v>
      </c>
      <c r="E990" s="191" t="s">
        <v>1715</v>
      </c>
      <c r="F990" s="283"/>
      <c r="G990" s="222">
        <f t="shared" si="146"/>
        <v>5</v>
      </c>
      <c r="H990" s="260">
        <v>0</v>
      </c>
      <c r="I990" s="182">
        <f t="shared" si="147"/>
        <v>0</v>
      </c>
      <c r="J990" s="228">
        <v>5</v>
      </c>
      <c r="K990" s="259">
        <v>0</v>
      </c>
      <c r="L990" s="180">
        <f t="shared" si="148"/>
        <v>0</v>
      </c>
      <c r="M990" s="222">
        <f t="shared" si="149"/>
        <v>5</v>
      </c>
      <c r="N990" s="260">
        <v>0</v>
      </c>
      <c r="O990" s="185">
        <f t="shared" si="150"/>
        <v>0</v>
      </c>
      <c r="P990" s="228">
        <v>5</v>
      </c>
      <c r="Q990" s="259">
        <v>0</v>
      </c>
      <c r="R990" s="180">
        <f t="shared" si="151"/>
        <v>0</v>
      </c>
      <c r="S990" s="222">
        <f t="shared" si="152"/>
        <v>5</v>
      </c>
      <c r="T990" s="260">
        <v>0</v>
      </c>
      <c r="U990" s="185">
        <f t="shared" si="153"/>
        <v>0</v>
      </c>
      <c r="V990" s="179">
        <f t="shared" si="154"/>
        <v>0</v>
      </c>
    </row>
    <row r="991" spans="1:22" ht="15.75" thickBot="1" x14ac:dyDescent="0.3">
      <c r="A991" s="194">
        <v>976</v>
      </c>
      <c r="B991" s="291"/>
      <c r="C991" s="175" t="s">
        <v>1566</v>
      </c>
      <c r="D991" s="220">
        <v>25</v>
      </c>
      <c r="E991" s="191" t="s">
        <v>1715</v>
      </c>
      <c r="F991" s="283"/>
      <c r="G991" s="222">
        <f t="shared" si="146"/>
        <v>5</v>
      </c>
      <c r="H991" s="260">
        <v>0</v>
      </c>
      <c r="I991" s="182">
        <f t="shared" si="147"/>
        <v>0</v>
      </c>
      <c r="J991" s="228">
        <v>5</v>
      </c>
      <c r="K991" s="259">
        <v>0</v>
      </c>
      <c r="L991" s="180">
        <f t="shared" si="148"/>
        <v>0</v>
      </c>
      <c r="M991" s="222">
        <f t="shared" si="149"/>
        <v>5</v>
      </c>
      <c r="N991" s="260">
        <v>0</v>
      </c>
      <c r="O991" s="185">
        <f t="shared" si="150"/>
        <v>0</v>
      </c>
      <c r="P991" s="228">
        <v>5</v>
      </c>
      <c r="Q991" s="259">
        <v>0</v>
      </c>
      <c r="R991" s="180">
        <f t="shared" si="151"/>
        <v>0</v>
      </c>
      <c r="S991" s="222">
        <f t="shared" si="152"/>
        <v>5</v>
      </c>
      <c r="T991" s="260">
        <v>0</v>
      </c>
      <c r="U991" s="185">
        <f t="shared" si="153"/>
        <v>0</v>
      </c>
      <c r="V991" s="179">
        <f t="shared" si="154"/>
        <v>0</v>
      </c>
    </row>
    <row r="992" spans="1:22" ht="24.75" thickBot="1" x14ac:dyDescent="0.3">
      <c r="A992" s="194">
        <v>977</v>
      </c>
      <c r="B992" s="291"/>
      <c r="C992" s="175" t="s">
        <v>1567</v>
      </c>
      <c r="D992" s="220">
        <v>25</v>
      </c>
      <c r="E992" s="191" t="s">
        <v>1715</v>
      </c>
      <c r="F992" s="283"/>
      <c r="G992" s="222">
        <f t="shared" si="146"/>
        <v>5</v>
      </c>
      <c r="H992" s="260">
        <v>0</v>
      </c>
      <c r="I992" s="182">
        <f t="shared" si="147"/>
        <v>0</v>
      </c>
      <c r="J992" s="228">
        <v>5</v>
      </c>
      <c r="K992" s="259">
        <v>0</v>
      </c>
      <c r="L992" s="180">
        <f t="shared" si="148"/>
        <v>0</v>
      </c>
      <c r="M992" s="222">
        <f t="shared" si="149"/>
        <v>5</v>
      </c>
      <c r="N992" s="260">
        <v>0</v>
      </c>
      <c r="O992" s="185">
        <f t="shared" si="150"/>
        <v>0</v>
      </c>
      <c r="P992" s="228">
        <v>5</v>
      </c>
      <c r="Q992" s="259">
        <v>0</v>
      </c>
      <c r="R992" s="180">
        <f t="shared" si="151"/>
        <v>0</v>
      </c>
      <c r="S992" s="222">
        <f t="shared" si="152"/>
        <v>5</v>
      </c>
      <c r="T992" s="260">
        <v>0</v>
      </c>
      <c r="U992" s="185">
        <f t="shared" si="153"/>
        <v>0</v>
      </c>
      <c r="V992" s="179">
        <f t="shared" si="154"/>
        <v>0</v>
      </c>
    </row>
    <row r="993" spans="1:22" ht="15.75" thickBot="1" x14ac:dyDescent="0.3">
      <c r="A993" s="194">
        <v>978</v>
      </c>
      <c r="B993" s="291"/>
      <c r="C993" s="175" t="s">
        <v>1568</v>
      </c>
      <c r="D993" s="220">
        <v>25</v>
      </c>
      <c r="E993" s="191" t="s">
        <v>1715</v>
      </c>
      <c r="F993" s="283"/>
      <c r="G993" s="222">
        <f t="shared" si="146"/>
        <v>6</v>
      </c>
      <c r="H993" s="260">
        <v>0</v>
      </c>
      <c r="I993" s="182">
        <f t="shared" si="147"/>
        <v>0</v>
      </c>
      <c r="J993" s="228">
        <v>6</v>
      </c>
      <c r="K993" s="259">
        <v>0</v>
      </c>
      <c r="L993" s="180">
        <f t="shared" si="148"/>
        <v>0</v>
      </c>
      <c r="M993" s="222">
        <f t="shared" si="149"/>
        <v>6</v>
      </c>
      <c r="N993" s="260">
        <v>0</v>
      </c>
      <c r="O993" s="185">
        <f t="shared" si="150"/>
        <v>0</v>
      </c>
      <c r="P993" s="228">
        <v>6</v>
      </c>
      <c r="Q993" s="259">
        <v>0</v>
      </c>
      <c r="R993" s="180">
        <f t="shared" si="151"/>
        <v>0</v>
      </c>
      <c r="S993" s="222">
        <f t="shared" si="152"/>
        <v>6</v>
      </c>
      <c r="T993" s="260">
        <v>0</v>
      </c>
      <c r="U993" s="185">
        <f t="shared" si="153"/>
        <v>0</v>
      </c>
      <c r="V993" s="179">
        <f t="shared" si="154"/>
        <v>0</v>
      </c>
    </row>
    <row r="994" spans="1:22" ht="24.75" thickBot="1" x14ac:dyDescent="0.3">
      <c r="A994" s="194">
        <v>979</v>
      </c>
      <c r="B994" s="291"/>
      <c r="C994" s="175" t="s">
        <v>1569</v>
      </c>
      <c r="D994" s="220">
        <v>30</v>
      </c>
      <c r="E994" s="191" t="s">
        <v>1715</v>
      </c>
      <c r="F994" s="283"/>
      <c r="G994" s="222">
        <f t="shared" si="146"/>
        <v>2</v>
      </c>
      <c r="H994" s="260">
        <v>0</v>
      </c>
      <c r="I994" s="182">
        <f t="shared" si="147"/>
        <v>0</v>
      </c>
      <c r="J994" s="228">
        <v>2</v>
      </c>
      <c r="K994" s="259">
        <v>0</v>
      </c>
      <c r="L994" s="180">
        <f t="shared" si="148"/>
        <v>0</v>
      </c>
      <c r="M994" s="222">
        <f t="shared" si="149"/>
        <v>2</v>
      </c>
      <c r="N994" s="260">
        <v>0</v>
      </c>
      <c r="O994" s="185">
        <f t="shared" si="150"/>
        <v>0</v>
      </c>
      <c r="P994" s="228">
        <v>2</v>
      </c>
      <c r="Q994" s="259">
        <v>0</v>
      </c>
      <c r="R994" s="180">
        <f t="shared" si="151"/>
        <v>0</v>
      </c>
      <c r="S994" s="222">
        <f t="shared" si="152"/>
        <v>2</v>
      </c>
      <c r="T994" s="260">
        <v>0</v>
      </c>
      <c r="U994" s="185">
        <f t="shared" si="153"/>
        <v>0</v>
      </c>
      <c r="V994" s="179">
        <f t="shared" si="154"/>
        <v>0</v>
      </c>
    </row>
    <row r="995" spans="1:22" ht="24.75" thickBot="1" x14ac:dyDescent="0.3">
      <c r="A995" s="194">
        <v>980</v>
      </c>
      <c r="B995" s="291"/>
      <c r="C995" s="175" t="s">
        <v>1570</v>
      </c>
      <c r="D995" s="220">
        <v>10</v>
      </c>
      <c r="E995" s="191" t="s">
        <v>1715</v>
      </c>
      <c r="F995" s="283"/>
      <c r="G995" s="222">
        <f t="shared" si="146"/>
        <v>2</v>
      </c>
      <c r="H995" s="260">
        <v>0</v>
      </c>
      <c r="I995" s="182">
        <f t="shared" si="147"/>
        <v>0</v>
      </c>
      <c r="J995" s="228">
        <v>2</v>
      </c>
      <c r="K995" s="259">
        <v>0</v>
      </c>
      <c r="L995" s="180">
        <f t="shared" si="148"/>
        <v>0</v>
      </c>
      <c r="M995" s="222">
        <f t="shared" si="149"/>
        <v>2</v>
      </c>
      <c r="N995" s="260">
        <v>0</v>
      </c>
      <c r="O995" s="185">
        <f t="shared" si="150"/>
        <v>0</v>
      </c>
      <c r="P995" s="228">
        <v>2</v>
      </c>
      <c r="Q995" s="259">
        <v>0</v>
      </c>
      <c r="R995" s="180">
        <f t="shared" si="151"/>
        <v>0</v>
      </c>
      <c r="S995" s="222">
        <f t="shared" si="152"/>
        <v>2</v>
      </c>
      <c r="T995" s="260">
        <v>0</v>
      </c>
      <c r="U995" s="185">
        <f t="shared" si="153"/>
        <v>0</v>
      </c>
      <c r="V995" s="179">
        <f t="shared" si="154"/>
        <v>0</v>
      </c>
    </row>
    <row r="996" spans="1:22" ht="24.75" thickBot="1" x14ac:dyDescent="0.3">
      <c r="A996" s="194">
        <v>981</v>
      </c>
      <c r="B996" s="291"/>
      <c r="C996" s="175" t="s">
        <v>1571</v>
      </c>
      <c r="D996" s="220">
        <v>10</v>
      </c>
      <c r="E996" s="191" t="s">
        <v>1715</v>
      </c>
      <c r="F996" s="283"/>
      <c r="G996" s="222">
        <f t="shared" si="146"/>
        <v>2</v>
      </c>
      <c r="H996" s="260">
        <v>0</v>
      </c>
      <c r="I996" s="182">
        <f t="shared" si="147"/>
        <v>0</v>
      </c>
      <c r="J996" s="228">
        <v>2</v>
      </c>
      <c r="K996" s="259">
        <v>0</v>
      </c>
      <c r="L996" s="180">
        <f t="shared" si="148"/>
        <v>0</v>
      </c>
      <c r="M996" s="222">
        <f t="shared" si="149"/>
        <v>2</v>
      </c>
      <c r="N996" s="260">
        <v>0</v>
      </c>
      <c r="O996" s="185">
        <f t="shared" si="150"/>
        <v>0</v>
      </c>
      <c r="P996" s="228">
        <v>2</v>
      </c>
      <c r="Q996" s="259">
        <v>0</v>
      </c>
      <c r="R996" s="180">
        <f t="shared" si="151"/>
        <v>0</v>
      </c>
      <c r="S996" s="222">
        <f t="shared" si="152"/>
        <v>2</v>
      </c>
      <c r="T996" s="260">
        <v>0</v>
      </c>
      <c r="U996" s="185">
        <f t="shared" si="153"/>
        <v>0</v>
      </c>
      <c r="V996" s="179">
        <f t="shared" si="154"/>
        <v>0</v>
      </c>
    </row>
    <row r="997" spans="1:22" ht="24.75" thickBot="1" x14ac:dyDescent="0.3">
      <c r="A997" s="194">
        <v>982</v>
      </c>
      <c r="B997" s="291"/>
      <c r="C997" s="175" t="s">
        <v>1572</v>
      </c>
      <c r="D997" s="220">
        <v>10</v>
      </c>
      <c r="E997" s="191" t="s">
        <v>1715</v>
      </c>
      <c r="F997" s="283"/>
      <c r="G997" s="222">
        <f t="shared" si="146"/>
        <v>2</v>
      </c>
      <c r="H997" s="260">
        <v>0</v>
      </c>
      <c r="I997" s="182">
        <f t="shared" si="147"/>
        <v>0</v>
      </c>
      <c r="J997" s="228">
        <v>2</v>
      </c>
      <c r="K997" s="259">
        <v>0</v>
      </c>
      <c r="L997" s="180">
        <f t="shared" si="148"/>
        <v>0</v>
      </c>
      <c r="M997" s="222">
        <f t="shared" si="149"/>
        <v>2</v>
      </c>
      <c r="N997" s="260">
        <v>0</v>
      </c>
      <c r="O997" s="185">
        <f t="shared" si="150"/>
        <v>0</v>
      </c>
      <c r="P997" s="228">
        <v>2</v>
      </c>
      <c r="Q997" s="259">
        <v>0</v>
      </c>
      <c r="R997" s="180">
        <f t="shared" si="151"/>
        <v>0</v>
      </c>
      <c r="S997" s="222">
        <f t="shared" si="152"/>
        <v>2</v>
      </c>
      <c r="T997" s="260">
        <v>0</v>
      </c>
      <c r="U997" s="185">
        <f t="shared" si="153"/>
        <v>0</v>
      </c>
      <c r="V997" s="179">
        <f t="shared" si="154"/>
        <v>0</v>
      </c>
    </row>
    <row r="998" spans="1:22" ht="24.75" thickBot="1" x14ac:dyDescent="0.3">
      <c r="A998" s="194">
        <v>983</v>
      </c>
      <c r="B998" s="291"/>
      <c r="C998" s="175" t="s">
        <v>1573</v>
      </c>
      <c r="D998" s="220">
        <v>10</v>
      </c>
      <c r="E998" s="191" t="s">
        <v>1715</v>
      </c>
      <c r="F998" s="283"/>
      <c r="G998" s="222">
        <f t="shared" si="146"/>
        <v>2</v>
      </c>
      <c r="H998" s="260">
        <v>0</v>
      </c>
      <c r="I998" s="182">
        <f t="shared" si="147"/>
        <v>0</v>
      </c>
      <c r="J998" s="228">
        <v>2</v>
      </c>
      <c r="K998" s="259">
        <v>0</v>
      </c>
      <c r="L998" s="180">
        <f t="shared" si="148"/>
        <v>0</v>
      </c>
      <c r="M998" s="222">
        <f t="shared" si="149"/>
        <v>2</v>
      </c>
      <c r="N998" s="260">
        <v>0</v>
      </c>
      <c r="O998" s="185">
        <f t="shared" si="150"/>
        <v>0</v>
      </c>
      <c r="P998" s="228">
        <v>2</v>
      </c>
      <c r="Q998" s="259">
        <v>0</v>
      </c>
      <c r="R998" s="180">
        <f t="shared" si="151"/>
        <v>0</v>
      </c>
      <c r="S998" s="222">
        <f t="shared" si="152"/>
        <v>2</v>
      </c>
      <c r="T998" s="260">
        <v>0</v>
      </c>
      <c r="U998" s="185">
        <f t="shared" si="153"/>
        <v>0</v>
      </c>
      <c r="V998" s="179">
        <f t="shared" si="154"/>
        <v>0</v>
      </c>
    </row>
    <row r="999" spans="1:22" ht="24.75" thickBot="1" x14ac:dyDescent="0.3">
      <c r="A999" s="194">
        <v>984</v>
      </c>
      <c r="B999" s="291"/>
      <c r="C999" s="175" t="s">
        <v>1574</v>
      </c>
      <c r="D999" s="220">
        <v>10</v>
      </c>
      <c r="E999" s="191" t="s">
        <v>1715</v>
      </c>
      <c r="F999" s="283"/>
      <c r="G999" s="222">
        <f t="shared" si="146"/>
        <v>5</v>
      </c>
      <c r="H999" s="260">
        <v>0</v>
      </c>
      <c r="I999" s="182">
        <f t="shared" si="147"/>
        <v>0</v>
      </c>
      <c r="J999" s="228">
        <v>5</v>
      </c>
      <c r="K999" s="259">
        <v>0</v>
      </c>
      <c r="L999" s="180">
        <f t="shared" si="148"/>
        <v>0</v>
      </c>
      <c r="M999" s="222">
        <f t="shared" si="149"/>
        <v>5</v>
      </c>
      <c r="N999" s="260">
        <v>0</v>
      </c>
      <c r="O999" s="185">
        <f t="shared" si="150"/>
        <v>0</v>
      </c>
      <c r="P999" s="228">
        <v>5</v>
      </c>
      <c r="Q999" s="259">
        <v>0</v>
      </c>
      <c r="R999" s="180">
        <f t="shared" si="151"/>
        <v>0</v>
      </c>
      <c r="S999" s="222">
        <f t="shared" si="152"/>
        <v>5</v>
      </c>
      <c r="T999" s="260">
        <v>0</v>
      </c>
      <c r="U999" s="185">
        <f t="shared" si="153"/>
        <v>0</v>
      </c>
      <c r="V999" s="179">
        <f t="shared" si="154"/>
        <v>0</v>
      </c>
    </row>
    <row r="1000" spans="1:22" ht="24.75" thickBot="1" x14ac:dyDescent="0.3">
      <c r="A1000" s="194">
        <v>985</v>
      </c>
      <c r="B1000" s="291"/>
      <c r="C1000" s="175" t="s">
        <v>1575</v>
      </c>
      <c r="D1000" s="220">
        <v>25</v>
      </c>
      <c r="E1000" s="191" t="s">
        <v>1715</v>
      </c>
      <c r="F1000" s="283"/>
      <c r="G1000" s="222">
        <f t="shared" si="146"/>
        <v>5</v>
      </c>
      <c r="H1000" s="260">
        <v>0</v>
      </c>
      <c r="I1000" s="182">
        <f t="shared" si="147"/>
        <v>0</v>
      </c>
      <c r="J1000" s="228">
        <v>5</v>
      </c>
      <c r="K1000" s="259">
        <v>0</v>
      </c>
      <c r="L1000" s="180">
        <f t="shared" si="148"/>
        <v>0</v>
      </c>
      <c r="M1000" s="222">
        <f t="shared" si="149"/>
        <v>5</v>
      </c>
      <c r="N1000" s="260">
        <v>0</v>
      </c>
      <c r="O1000" s="185">
        <f t="shared" si="150"/>
        <v>0</v>
      </c>
      <c r="P1000" s="228">
        <v>5</v>
      </c>
      <c r="Q1000" s="259">
        <v>0</v>
      </c>
      <c r="R1000" s="180">
        <f t="shared" si="151"/>
        <v>0</v>
      </c>
      <c r="S1000" s="222">
        <f t="shared" si="152"/>
        <v>5</v>
      </c>
      <c r="T1000" s="260">
        <v>0</v>
      </c>
      <c r="U1000" s="185">
        <f t="shared" si="153"/>
        <v>0</v>
      </c>
      <c r="V1000" s="179">
        <f t="shared" si="154"/>
        <v>0</v>
      </c>
    </row>
    <row r="1001" spans="1:22" ht="24.75" thickBot="1" x14ac:dyDescent="0.3">
      <c r="A1001" s="194">
        <v>986</v>
      </c>
      <c r="B1001" s="291"/>
      <c r="C1001" s="175" t="s">
        <v>1576</v>
      </c>
      <c r="D1001" s="220">
        <v>25</v>
      </c>
      <c r="E1001" s="191" t="s">
        <v>1715</v>
      </c>
      <c r="F1001" s="283"/>
      <c r="G1001" s="222">
        <f t="shared" ref="G1001:G1032" si="155">J1001</f>
        <v>5</v>
      </c>
      <c r="H1001" s="260">
        <v>0</v>
      </c>
      <c r="I1001" s="182">
        <f t="shared" ref="I1001:I1032" si="156">H1001*G1001</f>
        <v>0</v>
      </c>
      <c r="J1001" s="228">
        <v>5</v>
      </c>
      <c r="K1001" s="259">
        <v>0</v>
      </c>
      <c r="L1001" s="180">
        <f t="shared" ref="L1001:L1032" si="157">K1001*J1001</f>
        <v>0</v>
      </c>
      <c r="M1001" s="222">
        <f t="shared" si="149"/>
        <v>5</v>
      </c>
      <c r="N1001" s="260">
        <v>0</v>
      </c>
      <c r="O1001" s="185">
        <f t="shared" si="150"/>
        <v>0</v>
      </c>
      <c r="P1001" s="228">
        <v>5</v>
      </c>
      <c r="Q1001" s="259">
        <v>0</v>
      </c>
      <c r="R1001" s="180">
        <f t="shared" si="151"/>
        <v>0</v>
      </c>
      <c r="S1001" s="222">
        <f t="shared" ref="S1001:S1032" si="158">P1001</f>
        <v>5</v>
      </c>
      <c r="T1001" s="260">
        <v>0</v>
      </c>
      <c r="U1001" s="185">
        <f t="shared" si="153"/>
        <v>0</v>
      </c>
      <c r="V1001" s="179">
        <f t="shared" si="154"/>
        <v>0</v>
      </c>
    </row>
    <row r="1002" spans="1:22" ht="24.75" thickBot="1" x14ac:dyDescent="0.3">
      <c r="A1002" s="194">
        <v>987</v>
      </c>
      <c r="B1002" s="291"/>
      <c r="C1002" s="175" t="s">
        <v>1577</v>
      </c>
      <c r="D1002" s="220">
        <v>25</v>
      </c>
      <c r="E1002" s="191" t="s">
        <v>1715</v>
      </c>
      <c r="F1002" s="283"/>
      <c r="G1002" s="222">
        <f t="shared" si="155"/>
        <v>6</v>
      </c>
      <c r="H1002" s="260">
        <v>0</v>
      </c>
      <c r="I1002" s="182">
        <f t="shared" si="156"/>
        <v>0</v>
      </c>
      <c r="J1002" s="228">
        <v>6</v>
      </c>
      <c r="K1002" s="259">
        <v>0</v>
      </c>
      <c r="L1002" s="180">
        <f t="shared" si="157"/>
        <v>0</v>
      </c>
      <c r="M1002" s="222">
        <f t="shared" si="149"/>
        <v>6</v>
      </c>
      <c r="N1002" s="260">
        <v>0</v>
      </c>
      <c r="O1002" s="185">
        <f t="shared" si="150"/>
        <v>0</v>
      </c>
      <c r="P1002" s="228">
        <v>6</v>
      </c>
      <c r="Q1002" s="259">
        <v>0</v>
      </c>
      <c r="R1002" s="180">
        <f t="shared" si="151"/>
        <v>0</v>
      </c>
      <c r="S1002" s="222">
        <f t="shared" si="158"/>
        <v>6</v>
      </c>
      <c r="T1002" s="260">
        <v>0</v>
      </c>
      <c r="U1002" s="185">
        <f t="shared" si="153"/>
        <v>0</v>
      </c>
      <c r="V1002" s="179">
        <f t="shared" si="154"/>
        <v>0</v>
      </c>
    </row>
    <row r="1003" spans="1:22" ht="24.75" thickBot="1" x14ac:dyDescent="0.3">
      <c r="A1003" s="194">
        <v>988</v>
      </c>
      <c r="B1003" s="291"/>
      <c r="C1003" s="175" t="s">
        <v>1578</v>
      </c>
      <c r="D1003" s="220">
        <v>30</v>
      </c>
      <c r="E1003" s="191" t="s">
        <v>1715</v>
      </c>
      <c r="F1003" s="283"/>
      <c r="G1003" s="222">
        <f t="shared" si="155"/>
        <v>2</v>
      </c>
      <c r="H1003" s="260">
        <v>0</v>
      </c>
      <c r="I1003" s="182">
        <f t="shared" si="156"/>
        <v>0</v>
      </c>
      <c r="J1003" s="228">
        <v>2</v>
      </c>
      <c r="K1003" s="259">
        <v>0</v>
      </c>
      <c r="L1003" s="180">
        <f t="shared" si="157"/>
        <v>0</v>
      </c>
      <c r="M1003" s="222">
        <f t="shared" si="149"/>
        <v>2</v>
      </c>
      <c r="N1003" s="260">
        <v>0</v>
      </c>
      <c r="O1003" s="185">
        <f t="shared" si="150"/>
        <v>0</v>
      </c>
      <c r="P1003" s="228">
        <v>2</v>
      </c>
      <c r="Q1003" s="259">
        <v>0</v>
      </c>
      <c r="R1003" s="180">
        <f t="shared" si="151"/>
        <v>0</v>
      </c>
      <c r="S1003" s="222">
        <f t="shared" si="158"/>
        <v>2</v>
      </c>
      <c r="T1003" s="260">
        <v>0</v>
      </c>
      <c r="U1003" s="185">
        <f t="shared" si="153"/>
        <v>0</v>
      </c>
      <c r="V1003" s="179">
        <f t="shared" si="154"/>
        <v>0</v>
      </c>
    </row>
    <row r="1004" spans="1:22" ht="24.75" thickBot="1" x14ac:dyDescent="0.3">
      <c r="A1004" s="194">
        <v>989</v>
      </c>
      <c r="B1004" s="291"/>
      <c r="C1004" s="175" t="s">
        <v>1579</v>
      </c>
      <c r="D1004" s="220">
        <v>10</v>
      </c>
      <c r="E1004" s="191" t="s">
        <v>1715</v>
      </c>
      <c r="F1004" s="283"/>
      <c r="G1004" s="222">
        <f t="shared" si="155"/>
        <v>2</v>
      </c>
      <c r="H1004" s="260">
        <v>0</v>
      </c>
      <c r="I1004" s="182">
        <f t="shared" si="156"/>
        <v>0</v>
      </c>
      <c r="J1004" s="228">
        <v>2</v>
      </c>
      <c r="K1004" s="259">
        <v>0</v>
      </c>
      <c r="L1004" s="180">
        <f t="shared" si="157"/>
        <v>0</v>
      </c>
      <c r="M1004" s="222">
        <f t="shared" si="149"/>
        <v>2</v>
      </c>
      <c r="N1004" s="260">
        <v>0</v>
      </c>
      <c r="O1004" s="185">
        <f t="shared" si="150"/>
        <v>0</v>
      </c>
      <c r="P1004" s="228">
        <v>2</v>
      </c>
      <c r="Q1004" s="259">
        <v>0</v>
      </c>
      <c r="R1004" s="180">
        <f t="shared" si="151"/>
        <v>0</v>
      </c>
      <c r="S1004" s="222">
        <f t="shared" si="158"/>
        <v>2</v>
      </c>
      <c r="T1004" s="260">
        <v>0</v>
      </c>
      <c r="U1004" s="185">
        <f t="shared" si="153"/>
        <v>0</v>
      </c>
      <c r="V1004" s="179">
        <f t="shared" si="154"/>
        <v>0</v>
      </c>
    </row>
    <row r="1005" spans="1:22" ht="24.75" thickBot="1" x14ac:dyDescent="0.3">
      <c r="A1005" s="194">
        <v>990</v>
      </c>
      <c r="B1005" s="291"/>
      <c r="C1005" s="175" t="s">
        <v>1580</v>
      </c>
      <c r="D1005" s="220">
        <v>10</v>
      </c>
      <c r="E1005" s="191" t="s">
        <v>1715</v>
      </c>
      <c r="F1005" s="283"/>
      <c r="G1005" s="222">
        <f t="shared" si="155"/>
        <v>2</v>
      </c>
      <c r="H1005" s="260">
        <v>0</v>
      </c>
      <c r="I1005" s="182">
        <f t="shared" si="156"/>
        <v>0</v>
      </c>
      <c r="J1005" s="228">
        <v>2</v>
      </c>
      <c r="K1005" s="259">
        <v>0</v>
      </c>
      <c r="L1005" s="180">
        <f t="shared" si="157"/>
        <v>0</v>
      </c>
      <c r="M1005" s="222">
        <f t="shared" si="149"/>
        <v>2</v>
      </c>
      <c r="N1005" s="260">
        <v>0</v>
      </c>
      <c r="O1005" s="185">
        <f t="shared" si="150"/>
        <v>0</v>
      </c>
      <c r="P1005" s="228">
        <v>2</v>
      </c>
      <c r="Q1005" s="259">
        <v>0</v>
      </c>
      <c r="R1005" s="180">
        <f t="shared" si="151"/>
        <v>0</v>
      </c>
      <c r="S1005" s="222">
        <f t="shared" si="158"/>
        <v>2</v>
      </c>
      <c r="T1005" s="260">
        <v>0</v>
      </c>
      <c r="U1005" s="185">
        <f t="shared" si="153"/>
        <v>0</v>
      </c>
      <c r="V1005" s="179">
        <f t="shared" si="154"/>
        <v>0</v>
      </c>
    </row>
    <row r="1006" spans="1:22" ht="24.75" thickBot="1" x14ac:dyDescent="0.3">
      <c r="A1006" s="194">
        <v>991</v>
      </c>
      <c r="B1006" s="292"/>
      <c r="C1006" s="175" t="s">
        <v>1581</v>
      </c>
      <c r="D1006" s="220">
        <v>10</v>
      </c>
      <c r="E1006" s="191" t="s">
        <v>1715</v>
      </c>
      <c r="F1006" s="283"/>
      <c r="G1006" s="222">
        <f t="shared" si="155"/>
        <v>2</v>
      </c>
      <c r="H1006" s="260">
        <v>0</v>
      </c>
      <c r="I1006" s="182">
        <f t="shared" si="156"/>
        <v>0</v>
      </c>
      <c r="J1006" s="228">
        <v>2</v>
      </c>
      <c r="K1006" s="259">
        <v>0</v>
      </c>
      <c r="L1006" s="180">
        <f t="shared" si="157"/>
        <v>0</v>
      </c>
      <c r="M1006" s="222">
        <f t="shared" si="149"/>
        <v>2</v>
      </c>
      <c r="N1006" s="260">
        <v>0</v>
      </c>
      <c r="O1006" s="185">
        <f t="shared" si="150"/>
        <v>0</v>
      </c>
      <c r="P1006" s="228">
        <v>2</v>
      </c>
      <c r="Q1006" s="259">
        <v>0</v>
      </c>
      <c r="R1006" s="180">
        <f t="shared" si="151"/>
        <v>0</v>
      </c>
      <c r="S1006" s="222">
        <f t="shared" si="158"/>
        <v>2</v>
      </c>
      <c r="T1006" s="260">
        <v>0</v>
      </c>
      <c r="U1006" s="185">
        <f t="shared" si="153"/>
        <v>0</v>
      </c>
      <c r="V1006" s="179">
        <f t="shared" si="154"/>
        <v>0</v>
      </c>
    </row>
    <row r="1007" spans="1:22" ht="15.75" thickBot="1" x14ac:dyDescent="0.3">
      <c r="A1007" s="194">
        <v>992</v>
      </c>
      <c r="B1007" s="290" t="s">
        <v>1582</v>
      </c>
      <c r="C1007" s="175" t="s">
        <v>1583</v>
      </c>
      <c r="D1007" s="220">
        <v>10</v>
      </c>
      <c r="E1007" s="191" t="s">
        <v>1715</v>
      </c>
      <c r="F1007" s="283"/>
      <c r="G1007" s="222">
        <f t="shared" si="155"/>
        <v>5</v>
      </c>
      <c r="H1007" s="260">
        <v>0</v>
      </c>
      <c r="I1007" s="182">
        <f t="shared" si="156"/>
        <v>0</v>
      </c>
      <c r="J1007" s="228">
        <v>5</v>
      </c>
      <c r="K1007" s="259">
        <v>0</v>
      </c>
      <c r="L1007" s="180">
        <f t="shared" si="157"/>
        <v>0</v>
      </c>
      <c r="M1007" s="222">
        <f t="shared" si="149"/>
        <v>5</v>
      </c>
      <c r="N1007" s="260">
        <v>0</v>
      </c>
      <c r="O1007" s="185">
        <f t="shared" si="150"/>
        <v>0</v>
      </c>
      <c r="P1007" s="228">
        <v>5</v>
      </c>
      <c r="Q1007" s="259">
        <v>0</v>
      </c>
      <c r="R1007" s="180">
        <f t="shared" si="151"/>
        <v>0</v>
      </c>
      <c r="S1007" s="222">
        <f t="shared" si="158"/>
        <v>5</v>
      </c>
      <c r="T1007" s="260">
        <v>0</v>
      </c>
      <c r="U1007" s="185">
        <f t="shared" si="153"/>
        <v>0</v>
      </c>
      <c r="V1007" s="179">
        <f t="shared" si="154"/>
        <v>0</v>
      </c>
    </row>
    <row r="1008" spans="1:22" ht="15.75" thickBot="1" x14ac:dyDescent="0.3">
      <c r="A1008" s="194">
        <v>993</v>
      </c>
      <c r="B1008" s="291"/>
      <c r="C1008" s="175" t="s">
        <v>1584</v>
      </c>
      <c r="D1008" s="220">
        <v>25</v>
      </c>
      <c r="E1008" s="191" t="s">
        <v>1715</v>
      </c>
      <c r="F1008" s="283"/>
      <c r="G1008" s="222">
        <f t="shared" si="155"/>
        <v>5</v>
      </c>
      <c r="H1008" s="260">
        <v>0</v>
      </c>
      <c r="I1008" s="182">
        <f t="shared" si="156"/>
        <v>0</v>
      </c>
      <c r="J1008" s="228">
        <v>5</v>
      </c>
      <c r="K1008" s="259">
        <v>0</v>
      </c>
      <c r="L1008" s="180">
        <f t="shared" si="157"/>
        <v>0</v>
      </c>
      <c r="M1008" s="222">
        <f t="shared" si="149"/>
        <v>5</v>
      </c>
      <c r="N1008" s="260">
        <v>0</v>
      </c>
      <c r="O1008" s="185">
        <f t="shared" si="150"/>
        <v>0</v>
      </c>
      <c r="P1008" s="228">
        <v>5</v>
      </c>
      <c r="Q1008" s="259">
        <v>0</v>
      </c>
      <c r="R1008" s="180">
        <f t="shared" si="151"/>
        <v>0</v>
      </c>
      <c r="S1008" s="222">
        <f t="shared" si="158"/>
        <v>5</v>
      </c>
      <c r="T1008" s="260">
        <v>0</v>
      </c>
      <c r="U1008" s="185">
        <f t="shared" si="153"/>
        <v>0</v>
      </c>
      <c r="V1008" s="179">
        <f t="shared" si="154"/>
        <v>0</v>
      </c>
    </row>
    <row r="1009" spans="1:22" ht="15.75" thickBot="1" x14ac:dyDescent="0.3">
      <c r="A1009" s="194">
        <v>994</v>
      </c>
      <c r="B1009" s="291"/>
      <c r="C1009" s="175" t="s">
        <v>1585</v>
      </c>
      <c r="D1009" s="220">
        <v>25</v>
      </c>
      <c r="E1009" s="191" t="s">
        <v>1715</v>
      </c>
      <c r="F1009" s="283"/>
      <c r="G1009" s="222">
        <f t="shared" si="155"/>
        <v>5</v>
      </c>
      <c r="H1009" s="260">
        <v>0</v>
      </c>
      <c r="I1009" s="182">
        <f t="shared" si="156"/>
        <v>0</v>
      </c>
      <c r="J1009" s="228">
        <v>5</v>
      </c>
      <c r="K1009" s="259">
        <v>0</v>
      </c>
      <c r="L1009" s="180">
        <f t="shared" si="157"/>
        <v>0</v>
      </c>
      <c r="M1009" s="222">
        <f t="shared" si="149"/>
        <v>5</v>
      </c>
      <c r="N1009" s="260">
        <v>0</v>
      </c>
      <c r="O1009" s="185">
        <f t="shared" si="150"/>
        <v>0</v>
      </c>
      <c r="P1009" s="228">
        <v>5</v>
      </c>
      <c r="Q1009" s="259">
        <v>0</v>
      </c>
      <c r="R1009" s="180">
        <f t="shared" si="151"/>
        <v>0</v>
      </c>
      <c r="S1009" s="222">
        <f t="shared" si="158"/>
        <v>5</v>
      </c>
      <c r="T1009" s="260">
        <v>0</v>
      </c>
      <c r="U1009" s="185">
        <f t="shared" si="153"/>
        <v>0</v>
      </c>
      <c r="V1009" s="179">
        <f t="shared" si="154"/>
        <v>0</v>
      </c>
    </row>
    <row r="1010" spans="1:22" ht="15.75" thickBot="1" x14ac:dyDescent="0.3">
      <c r="A1010" s="194">
        <v>995</v>
      </c>
      <c r="B1010" s="291"/>
      <c r="C1010" s="175" t="s">
        <v>1586</v>
      </c>
      <c r="D1010" s="220">
        <v>25</v>
      </c>
      <c r="E1010" s="191" t="s">
        <v>1715</v>
      </c>
      <c r="F1010" s="283"/>
      <c r="G1010" s="222">
        <f t="shared" si="155"/>
        <v>6</v>
      </c>
      <c r="H1010" s="260">
        <v>0</v>
      </c>
      <c r="I1010" s="182">
        <f t="shared" si="156"/>
        <v>0</v>
      </c>
      <c r="J1010" s="228">
        <v>6</v>
      </c>
      <c r="K1010" s="259">
        <v>0</v>
      </c>
      <c r="L1010" s="180">
        <f t="shared" si="157"/>
        <v>0</v>
      </c>
      <c r="M1010" s="222">
        <f t="shared" si="149"/>
        <v>6</v>
      </c>
      <c r="N1010" s="260">
        <v>0</v>
      </c>
      <c r="O1010" s="185">
        <f t="shared" si="150"/>
        <v>0</v>
      </c>
      <c r="P1010" s="228">
        <v>6</v>
      </c>
      <c r="Q1010" s="259">
        <v>0</v>
      </c>
      <c r="R1010" s="180">
        <f t="shared" si="151"/>
        <v>0</v>
      </c>
      <c r="S1010" s="222">
        <f t="shared" si="158"/>
        <v>6</v>
      </c>
      <c r="T1010" s="260">
        <v>0</v>
      </c>
      <c r="U1010" s="185">
        <f t="shared" si="153"/>
        <v>0</v>
      </c>
      <c r="V1010" s="179">
        <f t="shared" si="154"/>
        <v>0</v>
      </c>
    </row>
    <row r="1011" spans="1:22" ht="15.75" thickBot="1" x14ac:dyDescent="0.3">
      <c r="A1011" s="194">
        <v>996</v>
      </c>
      <c r="B1011" s="291"/>
      <c r="C1011" s="175" t="s">
        <v>1587</v>
      </c>
      <c r="D1011" s="220">
        <v>30</v>
      </c>
      <c r="E1011" s="191" t="s">
        <v>1715</v>
      </c>
      <c r="F1011" s="283"/>
      <c r="G1011" s="222">
        <f t="shared" si="155"/>
        <v>2</v>
      </c>
      <c r="H1011" s="260">
        <v>0</v>
      </c>
      <c r="I1011" s="182">
        <f t="shared" si="156"/>
        <v>0</v>
      </c>
      <c r="J1011" s="228">
        <v>2</v>
      </c>
      <c r="K1011" s="259">
        <v>0</v>
      </c>
      <c r="L1011" s="180">
        <f t="shared" si="157"/>
        <v>0</v>
      </c>
      <c r="M1011" s="222">
        <f t="shared" si="149"/>
        <v>2</v>
      </c>
      <c r="N1011" s="260">
        <v>0</v>
      </c>
      <c r="O1011" s="185">
        <f t="shared" si="150"/>
        <v>0</v>
      </c>
      <c r="P1011" s="228">
        <v>2</v>
      </c>
      <c r="Q1011" s="259">
        <v>0</v>
      </c>
      <c r="R1011" s="180">
        <f t="shared" si="151"/>
        <v>0</v>
      </c>
      <c r="S1011" s="222">
        <f t="shared" si="158"/>
        <v>2</v>
      </c>
      <c r="T1011" s="260">
        <v>0</v>
      </c>
      <c r="U1011" s="185">
        <f t="shared" si="153"/>
        <v>0</v>
      </c>
      <c r="V1011" s="179">
        <f t="shared" si="154"/>
        <v>0</v>
      </c>
    </row>
    <row r="1012" spans="1:22" ht="15.75" thickBot="1" x14ac:dyDescent="0.3">
      <c r="A1012" s="194">
        <v>997</v>
      </c>
      <c r="B1012" s="291"/>
      <c r="C1012" s="175" t="s">
        <v>1588</v>
      </c>
      <c r="D1012" s="220">
        <v>10</v>
      </c>
      <c r="E1012" s="191" t="s">
        <v>1715</v>
      </c>
      <c r="F1012" s="283"/>
      <c r="G1012" s="222">
        <f t="shared" si="155"/>
        <v>2</v>
      </c>
      <c r="H1012" s="260">
        <v>0</v>
      </c>
      <c r="I1012" s="182">
        <f t="shared" si="156"/>
        <v>0</v>
      </c>
      <c r="J1012" s="228">
        <v>2</v>
      </c>
      <c r="K1012" s="259">
        <v>0</v>
      </c>
      <c r="L1012" s="180">
        <f t="shared" si="157"/>
        <v>0</v>
      </c>
      <c r="M1012" s="222">
        <f t="shared" si="149"/>
        <v>2</v>
      </c>
      <c r="N1012" s="260">
        <v>0</v>
      </c>
      <c r="O1012" s="185">
        <f t="shared" si="150"/>
        <v>0</v>
      </c>
      <c r="P1012" s="228">
        <v>2</v>
      </c>
      <c r="Q1012" s="259">
        <v>0</v>
      </c>
      <c r="R1012" s="180">
        <f t="shared" si="151"/>
        <v>0</v>
      </c>
      <c r="S1012" s="222">
        <f t="shared" si="158"/>
        <v>2</v>
      </c>
      <c r="T1012" s="260">
        <v>0</v>
      </c>
      <c r="U1012" s="185">
        <f t="shared" si="153"/>
        <v>0</v>
      </c>
      <c r="V1012" s="179">
        <f t="shared" si="154"/>
        <v>0</v>
      </c>
    </row>
    <row r="1013" spans="1:22" ht="15.75" thickBot="1" x14ac:dyDescent="0.3">
      <c r="A1013" s="194">
        <v>998</v>
      </c>
      <c r="B1013" s="291"/>
      <c r="C1013" s="175" t="s">
        <v>1589</v>
      </c>
      <c r="D1013" s="220">
        <v>10</v>
      </c>
      <c r="E1013" s="191" t="s">
        <v>1715</v>
      </c>
      <c r="F1013" s="283"/>
      <c r="G1013" s="222">
        <f t="shared" si="155"/>
        <v>2</v>
      </c>
      <c r="H1013" s="260">
        <v>0</v>
      </c>
      <c r="I1013" s="182">
        <f t="shared" si="156"/>
        <v>0</v>
      </c>
      <c r="J1013" s="228">
        <v>2</v>
      </c>
      <c r="K1013" s="259">
        <v>0</v>
      </c>
      <c r="L1013" s="180">
        <f t="shared" si="157"/>
        <v>0</v>
      </c>
      <c r="M1013" s="222">
        <f t="shared" si="149"/>
        <v>2</v>
      </c>
      <c r="N1013" s="260">
        <v>0</v>
      </c>
      <c r="O1013" s="185">
        <f t="shared" si="150"/>
        <v>0</v>
      </c>
      <c r="P1013" s="228">
        <v>2</v>
      </c>
      <c r="Q1013" s="259">
        <v>0</v>
      </c>
      <c r="R1013" s="180">
        <f t="shared" si="151"/>
        <v>0</v>
      </c>
      <c r="S1013" s="222">
        <f t="shared" si="158"/>
        <v>2</v>
      </c>
      <c r="T1013" s="260">
        <v>0</v>
      </c>
      <c r="U1013" s="185">
        <f t="shared" si="153"/>
        <v>0</v>
      </c>
      <c r="V1013" s="179">
        <f t="shared" si="154"/>
        <v>0</v>
      </c>
    </row>
    <row r="1014" spans="1:22" ht="15.75" thickBot="1" x14ac:dyDescent="0.3">
      <c r="A1014" s="194">
        <v>999</v>
      </c>
      <c r="B1014" s="291"/>
      <c r="C1014" s="175" t="s">
        <v>1590</v>
      </c>
      <c r="D1014" s="220">
        <v>10</v>
      </c>
      <c r="E1014" s="191" t="s">
        <v>1715</v>
      </c>
      <c r="F1014" s="283"/>
      <c r="G1014" s="222">
        <f t="shared" si="155"/>
        <v>2</v>
      </c>
      <c r="H1014" s="260">
        <v>0</v>
      </c>
      <c r="I1014" s="182">
        <f t="shared" si="156"/>
        <v>0</v>
      </c>
      <c r="J1014" s="228">
        <v>2</v>
      </c>
      <c r="K1014" s="259">
        <v>0</v>
      </c>
      <c r="L1014" s="180">
        <f t="shared" si="157"/>
        <v>0</v>
      </c>
      <c r="M1014" s="222">
        <f t="shared" si="149"/>
        <v>2</v>
      </c>
      <c r="N1014" s="260">
        <v>0</v>
      </c>
      <c r="O1014" s="185">
        <f t="shared" si="150"/>
        <v>0</v>
      </c>
      <c r="P1014" s="228">
        <v>2</v>
      </c>
      <c r="Q1014" s="259">
        <v>0</v>
      </c>
      <c r="R1014" s="180">
        <f t="shared" si="151"/>
        <v>0</v>
      </c>
      <c r="S1014" s="222">
        <f t="shared" si="158"/>
        <v>2</v>
      </c>
      <c r="T1014" s="260">
        <v>0</v>
      </c>
      <c r="U1014" s="185">
        <f t="shared" si="153"/>
        <v>0</v>
      </c>
      <c r="V1014" s="179">
        <f t="shared" si="154"/>
        <v>0</v>
      </c>
    </row>
    <row r="1015" spans="1:22" ht="15.75" thickBot="1" x14ac:dyDescent="0.3">
      <c r="A1015" s="194">
        <v>1000</v>
      </c>
      <c r="B1015" s="291"/>
      <c r="C1015" s="175" t="s">
        <v>1591</v>
      </c>
      <c r="D1015" s="220">
        <v>10</v>
      </c>
      <c r="E1015" s="191" t="s">
        <v>1715</v>
      </c>
      <c r="F1015" s="283"/>
      <c r="G1015" s="222">
        <f t="shared" si="155"/>
        <v>2</v>
      </c>
      <c r="H1015" s="260">
        <v>0</v>
      </c>
      <c r="I1015" s="182">
        <f t="shared" si="156"/>
        <v>0</v>
      </c>
      <c r="J1015" s="228">
        <v>2</v>
      </c>
      <c r="K1015" s="259">
        <v>0</v>
      </c>
      <c r="L1015" s="180">
        <f t="shared" si="157"/>
        <v>0</v>
      </c>
      <c r="M1015" s="222">
        <f t="shared" si="149"/>
        <v>2</v>
      </c>
      <c r="N1015" s="260">
        <v>0</v>
      </c>
      <c r="O1015" s="185">
        <f t="shared" si="150"/>
        <v>0</v>
      </c>
      <c r="P1015" s="228">
        <v>2</v>
      </c>
      <c r="Q1015" s="259">
        <v>0</v>
      </c>
      <c r="R1015" s="180">
        <f t="shared" si="151"/>
        <v>0</v>
      </c>
      <c r="S1015" s="222">
        <f t="shared" si="158"/>
        <v>2</v>
      </c>
      <c r="T1015" s="260">
        <v>0</v>
      </c>
      <c r="U1015" s="185">
        <f t="shared" si="153"/>
        <v>0</v>
      </c>
      <c r="V1015" s="179">
        <f t="shared" si="154"/>
        <v>0</v>
      </c>
    </row>
    <row r="1016" spans="1:22" ht="15.75" thickBot="1" x14ac:dyDescent="0.3">
      <c r="A1016" s="194">
        <v>1001</v>
      </c>
      <c r="B1016" s="291"/>
      <c r="C1016" s="175" t="s">
        <v>1592</v>
      </c>
      <c r="D1016" s="220">
        <v>10</v>
      </c>
      <c r="E1016" s="191" t="s">
        <v>1715</v>
      </c>
      <c r="F1016" s="283"/>
      <c r="G1016" s="222">
        <f t="shared" si="155"/>
        <v>5</v>
      </c>
      <c r="H1016" s="260">
        <v>0</v>
      </c>
      <c r="I1016" s="182">
        <f t="shared" si="156"/>
        <v>0</v>
      </c>
      <c r="J1016" s="228">
        <v>5</v>
      </c>
      <c r="K1016" s="259">
        <v>0</v>
      </c>
      <c r="L1016" s="180">
        <f t="shared" si="157"/>
        <v>0</v>
      </c>
      <c r="M1016" s="222">
        <f t="shared" si="149"/>
        <v>5</v>
      </c>
      <c r="N1016" s="260">
        <v>0</v>
      </c>
      <c r="O1016" s="185">
        <f t="shared" si="150"/>
        <v>0</v>
      </c>
      <c r="P1016" s="228">
        <v>5</v>
      </c>
      <c r="Q1016" s="259">
        <v>0</v>
      </c>
      <c r="R1016" s="180">
        <f t="shared" si="151"/>
        <v>0</v>
      </c>
      <c r="S1016" s="222">
        <f t="shared" si="158"/>
        <v>5</v>
      </c>
      <c r="T1016" s="260">
        <v>0</v>
      </c>
      <c r="U1016" s="185">
        <f t="shared" si="153"/>
        <v>0</v>
      </c>
      <c r="V1016" s="179">
        <f t="shared" si="154"/>
        <v>0</v>
      </c>
    </row>
    <row r="1017" spans="1:22" ht="15.75" thickBot="1" x14ac:dyDescent="0.3">
      <c r="A1017" s="194">
        <v>1002</v>
      </c>
      <c r="B1017" s="291"/>
      <c r="C1017" s="175" t="s">
        <v>1593</v>
      </c>
      <c r="D1017" s="220">
        <v>25</v>
      </c>
      <c r="E1017" s="191" t="s">
        <v>1715</v>
      </c>
      <c r="F1017" s="283"/>
      <c r="G1017" s="222">
        <f t="shared" si="155"/>
        <v>5</v>
      </c>
      <c r="H1017" s="260">
        <v>0</v>
      </c>
      <c r="I1017" s="182">
        <f t="shared" si="156"/>
        <v>0</v>
      </c>
      <c r="J1017" s="228">
        <v>5</v>
      </c>
      <c r="K1017" s="259">
        <v>0</v>
      </c>
      <c r="L1017" s="180">
        <f t="shared" si="157"/>
        <v>0</v>
      </c>
      <c r="M1017" s="222">
        <f t="shared" si="149"/>
        <v>5</v>
      </c>
      <c r="N1017" s="260">
        <v>0</v>
      </c>
      <c r="O1017" s="185">
        <f t="shared" si="150"/>
        <v>0</v>
      </c>
      <c r="P1017" s="228">
        <v>5</v>
      </c>
      <c r="Q1017" s="259">
        <v>0</v>
      </c>
      <c r="R1017" s="180">
        <f t="shared" si="151"/>
        <v>0</v>
      </c>
      <c r="S1017" s="222">
        <f t="shared" si="158"/>
        <v>5</v>
      </c>
      <c r="T1017" s="260">
        <v>0</v>
      </c>
      <c r="U1017" s="185">
        <f t="shared" si="153"/>
        <v>0</v>
      </c>
      <c r="V1017" s="179">
        <f t="shared" si="154"/>
        <v>0</v>
      </c>
    </row>
    <row r="1018" spans="1:22" ht="15.75" thickBot="1" x14ac:dyDescent="0.3">
      <c r="A1018" s="194">
        <v>1003</v>
      </c>
      <c r="B1018" s="291"/>
      <c r="C1018" s="175" t="s">
        <v>1594</v>
      </c>
      <c r="D1018" s="220">
        <v>25</v>
      </c>
      <c r="E1018" s="191" t="s">
        <v>1715</v>
      </c>
      <c r="F1018" s="283"/>
      <c r="G1018" s="222">
        <f t="shared" si="155"/>
        <v>5</v>
      </c>
      <c r="H1018" s="260">
        <v>0</v>
      </c>
      <c r="I1018" s="182">
        <f t="shared" si="156"/>
        <v>0</v>
      </c>
      <c r="J1018" s="228">
        <v>5</v>
      </c>
      <c r="K1018" s="259">
        <v>0</v>
      </c>
      <c r="L1018" s="180">
        <f t="shared" si="157"/>
        <v>0</v>
      </c>
      <c r="M1018" s="222">
        <f t="shared" si="149"/>
        <v>5</v>
      </c>
      <c r="N1018" s="260">
        <v>0</v>
      </c>
      <c r="O1018" s="185">
        <f t="shared" si="150"/>
        <v>0</v>
      </c>
      <c r="P1018" s="228">
        <v>5</v>
      </c>
      <c r="Q1018" s="259">
        <v>0</v>
      </c>
      <c r="R1018" s="180">
        <f t="shared" si="151"/>
        <v>0</v>
      </c>
      <c r="S1018" s="222">
        <f t="shared" si="158"/>
        <v>5</v>
      </c>
      <c r="T1018" s="260">
        <v>0</v>
      </c>
      <c r="U1018" s="185">
        <f t="shared" si="153"/>
        <v>0</v>
      </c>
      <c r="V1018" s="179">
        <f t="shared" si="154"/>
        <v>0</v>
      </c>
    </row>
    <row r="1019" spans="1:22" ht="15.75" thickBot="1" x14ac:dyDescent="0.3">
      <c r="A1019" s="194">
        <v>1004</v>
      </c>
      <c r="B1019" s="291"/>
      <c r="C1019" s="175" t="s">
        <v>1595</v>
      </c>
      <c r="D1019" s="220">
        <v>25</v>
      </c>
      <c r="E1019" s="191" t="s">
        <v>1715</v>
      </c>
      <c r="F1019" s="283"/>
      <c r="G1019" s="222">
        <f t="shared" si="155"/>
        <v>6</v>
      </c>
      <c r="H1019" s="260">
        <v>0</v>
      </c>
      <c r="I1019" s="182">
        <f t="shared" si="156"/>
        <v>0</v>
      </c>
      <c r="J1019" s="228">
        <v>6</v>
      </c>
      <c r="K1019" s="259">
        <v>0</v>
      </c>
      <c r="L1019" s="180">
        <f t="shared" si="157"/>
        <v>0</v>
      </c>
      <c r="M1019" s="222">
        <f t="shared" si="149"/>
        <v>6</v>
      </c>
      <c r="N1019" s="260">
        <v>0</v>
      </c>
      <c r="O1019" s="185">
        <f t="shared" si="150"/>
        <v>0</v>
      </c>
      <c r="P1019" s="228">
        <v>6</v>
      </c>
      <c r="Q1019" s="259">
        <v>0</v>
      </c>
      <c r="R1019" s="180">
        <f t="shared" si="151"/>
        <v>0</v>
      </c>
      <c r="S1019" s="222">
        <f t="shared" si="158"/>
        <v>6</v>
      </c>
      <c r="T1019" s="260">
        <v>0</v>
      </c>
      <c r="U1019" s="185">
        <f t="shared" si="153"/>
        <v>0</v>
      </c>
      <c r="V1019" s="179">
        <f t="shared" si="154"/>
        <v>0</v>
      </c>
    </row>
    <row r="1020" spans="1:22" ht="15.75" thickBot="1" x14ac:dyDescent="0.3">
      <c r="A1020" s="194">
        <v>1005</v>
      </c>
      <c r="B1020" s="291"/>
      <c r="C1020" s="175" t="s">
        <v>1596</v>
      </c>
      <c r="D1020" s="220">
        <v>30</v>
      </c>
      <c r="E1020" s="191" t="s">
        <v>1715</v>
      </c>
      <c r="F1020" s="283"/>
      <c r="G1020" s="222">
        <f t="shared" si="155"/>
        <v>2</v>
      </c>
      <c r="H1020" s="260">
        <v>0</v>
      </c>
      <c r="I1020" s="182">
        <f t="shared" si="156"/>
        <v>0</v>
      </c>
      <c r="J1020" s="228">
        <v>2</v>
      </c>
      <c r="K1020" s="259">
        <v>0</v>
      </c>
      <c r="L1020" s="180">
        <f t="shared" si="157"/>
        <v>0</v>
      </c>
      <c r="M1020" s="222">
        <f t="shared" si="149"/>
        <v>2</v>
      </c>
      <c r="N1020" s="260">
        <v>0</v>
      </c>
      <c r="O1020" s="185">
        <f t="shared" si="150"/>
        <v>0</v>
      </c>
      <c r="P1020" s="228">
        <v>2</v>
      </c>
      <c r="Q1020" s="259">
        <v>0</v>
      </c>
      <c r="R1020" s="180">
        <f t="shared" si="151"/>
        <v>0</v>
      </c>
      <c r="S1020" s="222">
        <f t="shared" si="158"/>
        <v>2</v>
      </c>
      <c r="T1020" s="260">
        <v>0</v>
      </c>
      <c r="U1020" s="185">
        <f t="shared" si="153"/>
        <v>0</v>
      </c>
      <c r="V1020" s="179">
        <f t="shared" si="154"/>
        <v>0</v>
      </c>
    </row>
    <row r="1021" spans="1:22" ht="15.75" thickBot="1" x14ac:dyDescent="0.3">
      <c r="A1021" s="194">
        <v>1006</v>
      </c>
      <c r="B1021" s="291"/>
      <c r="C1021" s="175" t="s">
        <v>1597</v>
      </c>
      <c r="D1021" s="220">
        <v>10</v>
      </c>
      <c r="E1021" s="191" t="s">
        <v>1715</v>
      </c>
      <c r="F1021" s="283"/>
      <c r="G1021" s="222">
        <f t="shared" si="155"/>
        <v>2</v>
      </c>
      <c r="H1021" s="260">
        <v>0</v>
      </c>
      <c r="I1021" s="182">
        <f t="shared" si="156"/>
        <v>0</v>
      </c>
      <c r="J1021" s="228">
        <v>2</v>
      </c>
      <c r="K1021" s="259">
        <v>0</v>
      </c>
      <c r="L1021" s="180">
        <f t="shared" si="157"/>
        <v>0</v>
      </c>
      <c r="M1021" s="222">
        <f t="shared" si="149"/>
        <v>2</v>
      </c>
      <c r="N1021" s="260">
        <v>0</v>
      </c>
      <c r="O1021" s="185">
        <f t="shared" si="150"/>
        <v>0</v>
      </c>
      <c r="P1021" s="228">
        <v>2</v>
      </c>
      <c r="Q1021" s="259">
        <v>0</v>
      </c>
      <c r="R1021" s="180">
        <f t="shared" si="151"/>
        <v>0</v>
      </c>
      <c r="S1021" s="222">
        <f t="shared" si="158"/>
        <v>2</v>
      </c>
      <c r="T1021" s="260">
        <v>0</v>
      </c>
      <c r="U1021" s="185">
        <f t="shared" si="153"/>
        <v>0</v>
      </c>
      <c r="V1021" s="179">
        <f t="shared" si="154"/>
        <v>0</v>
      </c>
    </row>
    <row r="1022" spans="1:22" ht="15.75" thickBot="1" x14ac:dyDescent="0.3">
      <c r="A1022" s="194">
        <v>1007</v>
      </c>
      <c r="B1022" s="291"/>
      <c r="C1022" s="175" t="s">
        <v>1598</v>
      </c>
      <c r="D1022" s="220">
        <v>10</v>
      </c>
      <c r="E1022" s="191" t="s">
        <v>1715</v>
      </c>
      <c r="F1022" s="283"/>
      <c r="G1022" s="222">
        <f t="shared" si="155"/>
        <v>2</v>
      </c>
      <c r="H1022" s="260">
        <v>0</v>
      </c>
      <c r="I1022" s="182">
        <f t="shared" si="156"/>
        <v>0</v>
      </c>
      <c r="J1022" s="228">
        <v>2</v>
      </c>
      <c r="K1022" s="259">
        <v>0</v>
      </c>
      <c r="L1022" s="180">
        <f t="shared" si="157"/>
        <v>0</v>
      </c>
      <c r="M1022" s="222">
        <f t="shared" si="149"/>
        <v>2</v>
      </c>
      <c r="N1022" s="260">
        <v>0</v>
      </c>
      <c r="O1022" s="185">
        <f t="shared" si="150"/>
        <v>0</v>
      </c>
      <c r="P1022" s="228">
        <v>2</v>
      </c>
      <c r="Q1022" s="259">
        <v>0</v>
      </c>
      <c r="R1022" s="180">
        <f t="shared" si="151"/>
        <v>0</v>
      </c>
      <c r="S1022" s="222">
        <f t="shared" si="158"/>
        <v>2</v>
      </c>
      <c r="T1022" s="260">
        <v>0</v>
      </c>
      <c r="U1022" s="185">
        <f t="shared" si="153"/>
        <v>0</v>
      </c>
      <c r="V1022" s="179">
        <f t="shared" si="154"/>
        <v>0</v>
      </c>
    </row>
    <row r="1023" spans="1:22" ht="15.75" thickBot="1" x14ac:dyDescent="0.3">
      <c r="A1023" s="194">
        <v>1008</v>
      </c>
      <c r="B1023" s="292"/>
      <c r="C1023" s="175" t="s">
        <v>1599</v>
      </c>
      <c r="D1023" s="220">
        <v>10</v>
      </c>
      <c r="E1023" s="191" t="s">
        <v>1715</v>
      </c>
      <c r="F1023" s="283"/>
      <c r="G1023" s="222">
        <f t="shared" si="155"/>
        <v>2</v>
      </c>
      <c r="H1023" s="260">
        <v>0</v>
      </c>
      <c r="I1023" s="182">
        <f t="shared" si="156"/>
        <v>0</v>
      </c>
      <c r="J1023" s="228">
        <v>2</v>
      </c>
      <c r="K1023" s="259">
        <v>0</v>
      </c>
      <c r="L1023" s="180">
        <f t="shared" si="157"/>
        <v>0</v>
      </c>
      <c r="M1023" s="222">
        <f t="shared" si="149"/>
        <v>2</v>
      </c>
      <c r="N1023" s="260">
        <v>0</v>
      </c>
      <c r="O1023" s="185">
        <f t="shared" si="150"/>
        <v>0</v>
      </c>
      <c r="P1023" s="228">
        <v>2</v>
      </c>
      <c r="Q1023" s="259">
        <v>0</v>
      </c>
      <c r="R1023" s="180">
        <f t="shared" si="151"/>
        <v>0</v>
      </c>
      <c r="S1023" s="222">
        <f t="shared" si="158"/>
        <v>2</v>
      </c>
      <c r="T1023" s="260">
        <v>0</v>
      </c>
      <c r="U1023" s="185">
        <f t="shared" si="153"/>
        <v>0</v>
      </c>
      <c r="V1023" s="179">
        <f t="shared" si="154"/>
        <v>0</v>
      </c>
    </row>
    <row r="1024" spans="1:22" ht="15.75" thickBot="1" x14ac:dyDescent="0.3">
      <c r="A1024" s="194">
        <v>1009</v>
      </c>
      <c r="B1024" s="290" t="s">
        <v>1600</v>
      </c>
      <c r="C1024" s="175" t="s">
        <v>1601</v>
      </c>
      <c r="D1024" s="220">
        <v>10</v>
      </c>
      <c r="E1024" s="191" t="s">
        <v>1715</v>
      </c>
      <c r="F1024" s="283"/>
      <c r="G1024" s="222">
        <f t="shared" si="155"/>
        <v>5</v>
      </c>
      <c r="H1024" s="260">
        <v>0</v>
      </c>
      <c r="I1024" s="182">
        <f t="shared" si="156"/>
        <v>0</v>
      </c>
      <c r="J1024" s="228">
        <v>5</v>
      </c>
      <c r="K1024" s="259">
        <v>0</v>
      </c>
      <c r="L1024" s="180">
        <f t="shared" si="157"/>
        <v>0</v>
      </c>
      <c r="M1024" s="222">
        <f t="shared" si="149"/>
        <v>5</v>
      </c>
      <c r="N1024" s="260">
        <v>0</v>
      </c>
      <c r="O1024" s="185">
        <f t="shared" si="150"/>
        <v>0</v>
      </c>
      <c r="P1024" s="228">
        <v>5</v>
      </c>
      <c r="Q1024" s="259">
        <v>0</v>
      </c>
      <c r="R1024" s="180">
        <f t="shared" si="151"/>
        <v>0</v>
      </c>
      <c r="S1024" s="222">
        <f t="shared" si="158"/>
        <v>5</v>
      </c>
      <c r="T1024" s="260">
        <v>0</v>
      </c>
      <c r="U1024" s="185">
        <f t="shared" si="153"/>
        <v>0</v>
      </c>
      <c r="V1024" s="179">
        <f t="shared" si="154"/>
        <v>0</v>
      </c>
    </row>
    <row r="1025" spans="1:22" ht="15.75" thickBot="1" x14ac:dyDescent="0.3">
      <c r="A1025" s="194">
        <v>1010</v>
      </c>
      <c r="B1025" s="291"/>
      <c r="C1025" s="175" t="s">
        <v>1602</v>
      </c>
      <c r="D1025" s="220">
        <v>25</v>
      </c>
      <c r="E1025" s="191" t="s">
        <v>1715</v>
      </c>
      <c r="F1025" s="283"/>
      <c r="G1025" s="222">
        <f t="shared" si="155"/>
        <v>5</v>
      </c>
      <c r="H1025" s="260">
        <v>0</v>
      </c>
      <c r="I1025" s="182">
        <f t="shared" si="156"/>
        <v>0</v>
      </c>
      <c r="J1025" s="228">
        <v>5</v>
      </c>
      <c r="K1025" s="259">
        <v>0</v>
      </c>
      <c r="L1025" s="180">
        <f t="shared" si="157"/>
        <v>0</v>
      </c>
      <c r="M1025" s="222">
        <f t="shared" si="149"/>
        <v>5</v>
      </c>
      <c r="N1025" s="260">
        <v>0</v>
      </c>
      <c r="O1025" s="185">
        <f t="shared" si="150"/>
        <v>0</v>
      </c>
      <c r="P1025" s="228">
        <v>5</v>
      </c>
      <c r="Q1025" s="259">
        <v>0</v>
      </c>
      <c r="R1025" s="180">
        <f t="shared" si="151"/>
        <v>0</v>
      </c>
      <c r="S1025" s="222">
        <f t="shared" si="158"/>
        <v>5</v>
      </c>
      <c r="T1025" s="260">
        <v>0</v>
      </c>
      <c r="U1025" s="185">
        <f t="shared" si="153"/>
        <v>0</v>
      </c>
      <c r="V1025" s="179">
        <f t="shared" si="154"/>
        <v>0</v>
      </c>
    </row>
    <row r="1026" spans="1:22" ht="15.75" thickBot="1" x14ac:dyDescent="0.3">
      <c r="A1026" s="194">
        <v>1011</v>
      </c>
      <c r="B1026" s="291"/>
      <c r="C1026" s="175" t="s">
        <v>1603</v>
      </c>
      <c r="D1026" s="220">
        <v>25</v>
      </c>
      <c r="E1026" s="191" t="s">
        <v>1715</v>
      </c>
      <c r="F1026" s="283"/>
      <c r="G1026" s="222">
        <f t="shared" si="155"/>
        <v>5</v>
      </c>
      <c r="H1026" s="260">
        <v>0</v>
      </c>
      <c r="I1026" s="182">
        <f t="shared" si="156"/>
        <v>0</v>
      </c>
      <c r="J1026" s="228">
        <v>5</v>
      </c>
      <c r="K1026" s="259">
        <v>0</v>
      </c>
      <c r="L1026" s="180">
        <f t="shared" si="157"/>
        <v>0</v>
      </c>
      <c r="M1026" s="222">
        <f t="shared" si="149"/>
        <v>5</v>
      </c>
      <c r="N1026" s="260">
        <v>0</v>
      </c>
      <c r="O1026" s="185">
        <f t="shared" si="150"/>
        <v>0</v>
      </c>
      <c r="P1026" s="228">
        <v>5</v>
      </c>
      <c r="Q1026" s="259">
        <v>0</v>
      </c>
      <c r="R1026" s="180">
        <f t="shared" si="151"/>
        <v>0</v>
      </c>
      <c r="S1026" s="222">
        <f t="shared" si="158"/>
        <v>5</v>
      </c>
      <c r="T1026" s="260">
        <v>0</v>
      </c>
      <c r="U1026" s="185">
        <f t="shared" si="153"/>
        <v>0</v>
      </c>
      <c r="V1026" s="179">
        <f t="shared" si="154"/>
        <v>0</v>
      </c>
    </row>
    <row r="1027" spans="1:22" ht="15.75" thickBot="1" x14ac:dyDescent="0.3">
      <c r="A1027" s="194">
        <v>1012</v>
      </c>
      <c r="B1027" s="291"/>
      <c r="C1027" s="175" t="s">
        <v>1604</v>
      </c>
      <c r="D1027" s="220">
        <v>25</v>
      </c>
      <c r="E1027" s="191" t="s">
        <v>1715</v>
      </c>
      <c r="F1027" s="283"/>
      <c r="G1027" s="222">
        <f t="shared" si="155"/>
        <v>6</v>
      </c>
      <c r="H1027" s="260">
        <v>0</v>
      </c>
      <c r="I1027" s="182">
        <f t="shared" si="156"/>
        <v>0</v>
      </c>
      <c r="J1027" s="228">
        <v>6</v>
      </c>
      <c r="K1027" s="259">
        <v>0</v>
      </c>
      <c r="L1027" s="180">
        <f t="shared" si="157"/>
        <v>0</v>
      </c>
      <c r="M1027" s="222">
        <f t="shared" si="149"/>
        <v>6</v>
      </c>
      <c r="N1027" s="260">
        <v>0</v>
      </c>
      <c r="O1027" s="185">
        <f t="shared" si="150"/>
        <v>0</v>
      </c>
      <c r="P1027" s="228">
        <v>6</v>
      </c>
      <c r="Q1027" s="259">
        <v>0</v>
      </c>
      <c r="R1027" s="180">
        <f t="shared" si="151"/>
        <v>0</v>
      </c>
      <c r="S1027" s="222">
        <f t="shared" si="158"/>
        <v>6</v>
      </c>
      <c r="T1027" s="260">
        <v>0</v>
      </c>
      <c r="U1027" s="185">
        <f t="shared" si="153"/>
        <v>0</v>
      </c>
      <c r="V1027" s="179">
        <f t="shared" si="154"/>
        <v>0</v>
      </c>
    </row>
    <row r="1028" spans="1:22" ht="15.75" thickBot="1" x14ac:dyDescent="0.3">
      <c r="A1028" s="194">
        <v>1013</v>
      </c>
      <c r="B1028" s="291"/>
      <c r="C1028" s="175" t="s">
        <v>1605</v>
      </c>
      <c r="D1028" s="220">
        <v>30</v>
      </c>
      <c r="E1028" s="191" t="s">
        <v>1715</v>
      </c>
      <c r="F1028" s="283"/>
      <c r="G1028" s="222">
        <f t="shared" si="155"/>
        <v>2</v>
      </c>
      <c r="H1028" s="260">
        <v>0</v>
      </c>
      <c r="I1028" s="182">
        <f t="shared" si="156"/>
        <v>0</v>
      </c>
      <c r="J1028" s="228">
        <v>2</v>
      </c>
      <c r="K1028" s="259">
        <v>0</v>
      </c>
      <c r="L1028" s="180">
        <f t="shared" si="157"/>
        <v>0</v>
      </c>
      <c r="M1028" s="222">
        <f t="shared" si="149"/>
        <v>2</v>
      </c>
      <c r="N1028" s="260">
        <v>0</v>
      </c>
      <c r="O1028" s="185">
        <f t="shared" si="150"/>
        <v>0</v>
      </c>
      <c r="P1028" s="228">
        <v>2</v>
      </c>
      <c r="Q1028" s="259">
        <v>0</v>
      </c>
      <c r="R1028" s="180">
        <f t="shared" si="151"/>
        <v>0</v>
      </c>
      <c r="S1028" s="222">
        <f t="shared" si="158"/>
        <v>2</v>
      </c>
      <c r="T1028" s="260">
        <v>0</v>
      </c>
      <c r="U1028" s="185">
        <f t="shared" si="153"/>
        <v>0</v>
      </c>
      <c r="V1028" s="179">
        <f t="shared" si="154"/>
        <v>0</v>
      </c>
    </row>
    <row r="1029" spans="1:22" ht="15.75" thickBot="1" x14ac:dyDescent="0.3">
      <c r="A1029" s="194">
        <v>1014</v>
      </c>
      <c r="B1029" s="291"/>
      <c r="C1029" s="175" t="s">
        <v>1606</v>
      </c>
      <c r="D1029" s="220">
        <v>10</v>
      </c>
      <c r="E1029" s="191" t="s">
        <v>1715</v>
      </c>
      <c r="F1029" s="283"/>
      <c r="G1029" s="222">
        <f t="shared" si="155"/>
        <v>2</v>
      </c>
      <c r="H1029" s="260">
        <v>0</v>
      </c>
      <c r="I1029" s="182">
        <f t="shared" si="156"/>
        <v>0</v>
      </c>
      <c r="J1029" s="228">
        <v>2</v>
      </c>
      <c r="K1029" s="259">
        <v>0</v>
      </c>
      <c r="L1029" s="180">
        <f t="shared" si="157"/>
        <v>0</v>
      </c>
      <c r="M1029" s="222">
        <f t="shared" si="149"/>
        <v>2</v>
      </c>
      <c r="N1029" s="260">
        <v>0</v>
      </c>
      <c r="O1029" s="185">
        <f t="shared" si="150"/>
        <v>0</v>
      </c>
      <c r="P1029" s="228">
        <v>2</v>
      </c>
      <c r="Q1029" s="259">
        <v>0</v>
      </c>
      <c r="R1029" s="180">
        <f t="shared" si="151"/>
        <v>0</v>
      </c>
      <c r="S1029" s="222">
        <f t="shared" si="158"/>
        <v>2</v>
      </c>
      <c r="T1029" s="260">
        <v>0</v>
      </c>
      <c r="U1029" s="185">
        <f t="shared" si="153"/>
        <v>0</v>
      </c>
      <c r="V1029" s="179">
        <f t="shared" si="154"/>
        <v>0</v>
      </c>
    </row>
    <row r="1030" spans="1:22" ht="15.75" thickBot="1" x14ac:dyDescent="0.3">
      <c r="A1030" s="194">
        <v>1015</v>
      </c>
      <c r="B1030" s="291"/>
      <c r="C1030" s="175" t="s">
        <v>1607</v>
      </c>
      <c r="D1030" s="220">
        <v>10</v>
      </c>
      <c r="E1030" s="191" t="s">
        <v>1715</v>
      </c>
      <c r="F1030" s="283"/>
      <c r="G1030" s="222">
        <f t="shared" si="155"/>
        <v>2</v>
      </c>
      <c r="H1030" s="260">
        <v>0</v>
      </c>
      <c r="I1030" s="182">
        <f t="shared" si="156"/>
        <v>0</v>
      </c>
      <c r="J1030" s="228">
        <v>2</v>
      </c>
      <c r="K1030" s="259">
        <v>0</v>
      </c>
      <c r="L1030" s="180">
        <f t="shared" si="157"/>
        <v>0</v>
      </c>
      <c r="M1030" s="222">
        <f t="shared" si="149"/>
        <v>2</v>
      </c>
      <c r="N1030" s="260">
        <v>0</v>
      </c>
      <c r="O1030" s="185">
        <f t="shared" si="150"/>
        <v>0</v>
      </c>
      <c r="P1030" s="228">
        <v>2</v>
      </c>
      <c r="Q1030" s="259">
        <v>0</v>
      </c>
      <c r="R1030" s="180">
        <f t="shared" si="151"/>
        <v>0</v>
      </c>
      <c r="S1030" s="222">
        <f t="shared" si="158"/>
        <v>2</v>
      </c>
      <c r="T1030" s="260">
        <v>0</v>
      </c>
      <c r="U1030" s="185">
        <f t="shared" si="153"/>
        <v>0</v>
      </c>
      <c r="V1030" s="179">
        <f t="shared" si="154"/>
        <v>0</v>
      </c>
    </row>
    <row r="1031" spans="1:22" ht="15.75" thickBot="1" x14ac:dyDescent="0.3">
      <c r="A1031" s="194">
        <v>1016</v>
      </c>
      <c r="B1031" s="291"/>
      <c r="C1031" s="175" t="s">
        <v>1608</v>
      </c>
      <c r="D1031" s="220">
        <v>10</v>
      </c>
      <c r="E1031" s="191" t="s">
        <v>1715</v>
      </c>
      <c r="F1031" s="283"/>
      <c r="G1031" s="222">
        <f t="shared" si="155"/>
        <v>5</v>
      </c>
      <c r="H1031" s="260">
        <v>0</v>
      </c>
      <c r="I1031" s="182">
        <f t="shared" si="156"/>
        <v>0</v>
      </c>
      <c r="J1031" s="228">
        <v>5</v>
      </c>
      <c r="K1031" s="259">
        <v>0</v>
      </c>
      <c r="L1031" s="180">
        <f t="shared" si="157"/>
        <v>0</v>
      </c>
      <c r="M1031" s="222">
        <f t="shared" si="149"/>
        <v>5</v>
      </c>
      <c r="N1031" s="260">
        <v>0</v>
      </c>
      <c r="O1031" s="185">
        <f t="shared" si="150"/>
        <v>0</v>
      </c>
      <c r="P1031" s="228">
        <v>5</v>
      </c>
      <c r="Q1031" s="259">
        <v>0</v>
      </c>
      <c r="R1031" s="180">
        <f t="shared" si="151"/>
        <v>0</v>
      </c>
      <c r="S1031" s="222">
        <f t="shared" si="158"/>
        <v>5</v>
      </c>
      <c r="T1031" s="260">
        <v>0</v>
      </c>
      <c r="U1031" s="185">
        <f t="shared" si="153"/>
        <v>0</v>
      </c>
      <c r="V1031" s="179">
        <f t="shared" si="154"/>
        <v>0</v>
      </c>
    </row>
    <row r="1032" spans="1:22" ht="15.75" thickBot="1" x14ac:dyDescent="0.3">
      <c r="A1032" s="194">
        <v>1017</v>
      </c>
      <c r="B1032" s="291"/>
      <c r="C1032" s="175" t="s">
        <v>1609</v>
      </c>
      <c r="D1032" s="220">
        <v>25</v>
      </c>
      <c r="E1032" s="191" t="s">
        <v>1715</v>
      </c>
      <c r="F1032" s="283"/>
      <c r="G1032" s="222">
        <f t="shared" si="155"/>
        <v>5</v>
      </c>
      <c r="H1032" s="260">
        <v>0</v>
      </c>
      <c r="I1032" s="182">
        <f t="shared" si="156"/>
        <v>0</v>
      </c>
      <c r="J1032" s="228">
        <v>5</v>
      </c>
      <c r="K1032" s="259">
        <v>0</v>
      </c>
      <c r="L1032" s="180">
        <f t="shared" si="157"/>
        <v>0</v>
      </c>
      <c r="M1032" s="222">
        <f t="shared" si="149"/>
        <v>5</v>
      </c>
      <c r="N1032" s="260">
        <v>0</v>
      </c>
      <c r="O1032" s="185">
        <f t="shared" si="150"/>
        <v>0</v>
      </c>
      <c r="P1032" s="228">
        <v>5</v>
      </c>
      <c r="Q1032" s="259">
        <v>0</v>
      </c>
      <c r="R1032" s="180">
        <f t="shared" si="151"/>
        <v>0</v>
      </c>
      <c r="S1032" s="222">
        <f t="shared" si="158"/>
        <v>5</v>
      </c>
      <c r="T1032" s="260">
        <v>0</v>
      </c>
      <c r="U1032" s="185">
        <f t="shared" si="153"/>
        <v>0</v>
      </c>
      <c r="V1032" s="179">
        <f t="shared" si="154"/>
        <v>0</v>
      </c>
    </row>
    <row r="1033" spans="1:22" ht="15.75" thickBot="1" x14ac:dyDescent="0.3">
      <c r="A1033" s="194">
        <v>1018</v>
      </c>
      <c r="B1033" s="291"/>
      <c r="C1033" s="175" t="s">
        <v>1610</v>
      </c>
      <c r="D1033" s="220">
        <v>25</v>
      </c>
      <c r="E1033" s="191" t="s">
        <v>1715</v>
      </c>
      <c r="F1033" s="283"/>
      <c r="G1033" s="222">
        <f t="shared" ref="G1033:G1054" si="159">J1033</f>
        <v>5</v>
      </c>
      <c r="H1033" s="260">
        <v>0</v>
      </c>
      <c r="I1033" s="182">
        <f t="shared" ref="I1033:I1054" si="160">H1033*G1033</f>
        <v>0</v>
      </c>
      <c r="J1033" s="228">
        <v>5</v>
      </c>
      <c r="K1033" s="259">
        <v>0</v>
      </c>
      <c r="L1033" s="180">
        <f t="shared" ref="L1033:L1054" si="161">K1033*J1033</f>
        <v>0</v>
      </c>
      <c r="M1033" s="222">
        <f t="shared" ref="M1033:M1054" si="162">J1033</f>
        <v>5</v>
      </c>
      <c r="N1033" s="260">
        <v>0</v>
      </c>
      <c r="O1033" s="185">
        <f t="shared" ref="O1033:O1053" si="163">N1033*M1033</f>
        <v>0</v>
      </c>
      <c r="P1033" s="228">
        <v>5</v>
      </c>
      <c r="Q1033" s="259">
        <v>0</v>
      </c>
      <c r="R1033" s="180">
        <f t="shared" ref="R1033:R1053" si="164">Q1033*P1033</f>
        <v>0</v>
      </c>
      <c r="S1033" s="222">
        <f t="shared" ref="S1033:S1054" si="165">P1033</f>
        <v>5</v>
      </c>
      <c r="T1033" s="260">
        <v>0</v>
      </c>
      <c r="U1033" s="185">
        <f t="shared" ref="U1033:U1053" si="166">T1033*S1033</f>
        <v>0</v>
      </c>
      <c r="V1033" s="179">
        <f t="shared" si="154"/>
        <v>0</v>
      </c>
    </row>
    <row r="1034" spans="1:22" ht="15.75" thickBot="1" x14ac:dyDescent="0.3">
      <c r="A1034" s="194">
        <v>1019</v>
      </c>
      <c r="B1034" s="291"/>
      <c r="C1034" s="175" t="s">
        <v>1611</v>
      </c>
      <c r="D1034" s="220">
        <v>25</v>
      </c>
      <c r="E1034" s="191" t="s">
        <v>1715</v>
      </c>
      <c r="F1034" s="283"/>
      <c r="G1034" s="222">
        <f t="shared" si="159"/>
        <v>6</v>
      </c>
      <c r="H1034" s="260">
        <v>0</v>
      </c>
      <c r="I1034" s="182">
        <f t="shared" si="160"/>
        <v>0</v>
      </c>
      <c r="J1034" s="228">
        <v>6</v>
      </c>
      <c r="K1034" s="259">
        <v>0</v>
      </c>
      <c r="L1034" s="180">
        <f t="shared" si="161"/>
        <v>0</v>
      </c>
      <c r="M1034" s="222">
        <f t="shared" si="162"/>
        <v>6</v>
      </c>
      <c r="N1034" s="260">
        <v>0</v>
      </c>
      <c r="O1034" s="185">
        <f t="shared" si="163"/>
        <v>0</v>
      </c>
      <c r="P1034" s="228">
        <v>6</v>
      </c>
      <c r="Q1034" s="259">
        <v>0</v>
      </c>
      <c r="R1034" s="180">
        <f t="shared" si="164"/>
        <v>0</v>
      </c>
      <c r="S1034" s="222">
        <f t="shared" si="165"/>
        <v>6</v>
      </c>
      <c r="T1034" s="260">
        <v>0</v>
      </c>
      <c r="U1034" s="185">
        <f t="shared" si="166"/>
        <v>0</v>
      </c>
      <c r="V1034" s="179">
        <f t="shared" ref="V1034:V1054" si="167">U1034+R1034+O1034+L1034+I1034</f>
        <v>0</v>
      </c>
    </row>
    <row r="1035" spans="1:22" ht="15.75" thickBot="1" x14ac:dyDescent="0.3">
      <c r="A1035" s="194">
        <v>1020</v>
      </c>
      <c r="B1035" s="291"/>
      <c r="C1035" s="175" t="s">
        <v>1612</v>
      </c>
      <c r="D1035" s="220">
        <v>30</v>
      </c>
      <c r="E1035" s="191" t="s">
        <v>1715</v>
      </c>
      <c r="F1035" s="283"/>
      <c r="G1035" s="222">
        <f t="shared" si="159"/>
        <v>2</v>
      </c>
      <c r="H1035" s="260">
        <v>0</v>
      </c>
      <c r="I1035" s="182">
        <f t="shared" si="160"/>
        <v>0</v>
      </c>
      <c r="J1035" s="228">
        <v>2</v>
      </c>
      <c r="K1035" s="259">
        <v>0</v>
      </c>
      <c r="L1035" s="180">
        <f t="shared" si="161"/>
        <v>0</v>
      </c>
      <c r="M1035" s="222">
        <f t="shared" si="162"/>
        <v>2</v>
      </c>
      <c r="N1035" s="260">
        <v>0</v>
      </c>
      <c r="O1035" s="185">
        <f t="shared" si="163"/>
        <v>0</v>
      </c>
      <c r="P1035" s="228">
        <v>2</v>
      </c>
      <c r="Q1035" s="259">
        <v>0</v>
      </c>
      <c r="R1035" s="180">
        <f t="shared" si="164"/>
        <v>0</v>
      </c>
      <c r="S1035" s="222">
        <f t="shared" si="165"/>
        <v>2</v>
      </c>
      <c r="T1035" s="260">
        <v>0</v>
      </c>
      <c r="U1035" s="185">
        <f t="shared" si="166"/>
        <v>0</v>
      </c>
      <c r="V1035" s="179">
        <f t="shared" si="167"/>
        <v>0</v>
      </c>
    </row>
    <row r="1036" spans="1:22" ht="15.75" thickBot="1" x14ac:dyDescent="0.3">
      <c r="A1036" s="194">
        <v>1021</v>
      </c>
      <c r="B1036" s="291"/>
      <c r="C1036" s="175" t="s">
        <v>1613</v>
      </c>
      <c r="D1036" s="220">
        <v>10</v>
      </c>
      <c r="E1036" s="191" t="s">
        <v>1715</v>
      </c>
      <c r="F1036" s="283"/>
      <c r="G1036" s="222">
        <f t="shared" si="159"/>
        <v>2</v>
      </c>
      <c r="H1036" s="260">
        <v>0</v>
      </c>
      <c r="I1036" s="182">
        <f t="shared" si="160"/>
        <v>0</v>
      </c>
      <c r="J1036" s="228">
        <v>2</v>
      </c>
      <c r="K1036" s="259">
        <v>0</v>
      </c>
      <c r="L1036" s="180">
        <f t="shared" si="161"/>
        <v>0</v>
      </c>
      <c r="M1036" s="222">
        <f t="shared" si="162"/>
        <v>2</v>
      </c>
      <c r="N1036" s="260">
        <v>0</v>
      </c>
      <c r="O1036" s="185">
        <f t="shared" si="163"/>
        <v>0</v>
      </c>
      <c r="P1036" s="228">
        <v>2</v>
      </c>
      <c r="Q1036" s="259">
        <v>0</v>
      </c>
      <c r="R1036" s="180">
        <f t="shared" si="164"/>
        <v>0</v>
      </c>
      <c r="S1036" s="222">
        <f t="shared" si="165"/>
        <v>2</v>
      </c>
      <c r="T1036" s="260">
        <v>0</v>
      </c>
      <c r="U1036" s="185">
        <f t="shared" si="166"/>
        <v>0</v>
      </c>
      <c r="V1036" s="179">
        <f t="shared" si="167"/>
        <v>0</v>
      </c>
    </row>
    <row r="1037" spans="1:22" ht="15.75" thickBot="1" x14ac:dyDescent="0.3">
      <c r="A1037" s="194">
        <v>1022</v>
      </c>
      <c r="B1037" s="291"/>
      <c r="C1037" s="175" t="s">
        <v>1614</v>
      </c>
      <c r="D1037" s="220">
        <v>10</v>
      </c>
      <c r="E1037" s="191" t="s">
        <v>1715</v>
      </c>
      <c r="F1037" s="283"/>
      <c r="G1037" s="222">
        <f t="shared" si="159"/>
        <v>2</v>
      </c>
      <c r="H1037" s="260">
        <v>0</v>
      </c>
      <c r="I1037" s="182">
        <f t="shared" si="160"/>
        <v>0</v>
      </c>
      <c r="J1037" s="228">
        <v>2</v>
      </c>
      <c r="K1037" s="259">
        <v>0</v>
      </c>
      <c r="L1037" s="180">
        <f t="shared" si="161"/>
        <v>0</v>
      </c>
      <c r="M1037" s="222">
        <f t="shared" si="162"/>
        <v>2</v>
      </c>
      <c r="N1037" s="260">
        <v>0</v>
      </c>
      <c r="O1037" s="185">
        <f t="shared" si="163"/>
        <v>0</v>
      </c>
      <c r="P1037" s="228">
        <v>2</v>
      </c>
      <c r="Q1037" s="259">
        <v>0</v>
      </c>
      <c r="R1037" s="180">
        <f t="shared" si="164"/>
        <v>0</v>
      </c>
      <c r="S1037" s="222">
        <f t="shared" si="165"/>
        <v>2</v>
      </c>
      <c r="T1037" s="260">
        <v>0</v>
      </c>
      <c r="U1037" s="185">
        <f t="shared" si="166"/>
        <v>0</v>
      </c>
      <c r="V1037" s="179">
        <f t="shared" si="167"/>
        <v>0</v>
      </c>
    </row>
    <row r="1038" spans="1:22" ht="15.75" thickBot="1" x14ac:dyDescent="0.3">
      <c r="A1038" s="194">
        <v>1023</v>
      </c>
      <c r="B1038" s="292"/>
      <c r="C1038" s="175" t="s">
        <v>1615</v>
      </c>
      <c r="D1038" s="220">
        <v>10</v>
      </c>
      <c r="E1038" s="191" t="s">
        <v>1715</v>
      </c>
      <c r="F1038" s="283"/>
      <c r="G1038" s="222">
        <f t="shared" si="159"/>
        <v>2</v>
      </c>
      <c r="H1038" s="260">
        <v>0</v>
      </c>
      <c r="I1038" s="182">
        <f t="shared" si="160"/>
        <v>0</v>
      </c>
      <c r="J1038" s="228">
        <v>2</v>
      </c>
      <c r="K1038" s="259">
        <v>0</v>
      </c>
      <c r="L1038" s="180">
        <f t="shared" si="161"/>
        <v>0</v>
      </c>
      <c r="M1038" s="222">
        <f t="shared" si="162"/>
        <v>2</v>
      </c>
      <c r="N1038" s="260">
        <v>0</v>
      </c>
      <c r="O1038" s="185">
        <f t="shared" si="163"/>
        <v>0</v>
      </c>
      <c r="P1038" s="228">
        <v>2</v>
      </c>
      <c r="Q1038" s="259">
        <v>0</v>
      </c>
      <c r="R1038" s="180">
        <f t="shared" si="164"/>
        <v>0</v>
      </c>
      <c r="S1038" s="222">
        <f t="shared" si="165"/>
        <v>2</v>
      </c>
      <c r="T1038" s="260">
        <v>0</v>
      </c>
      <c r="U1038" s="185">
        <f t="shared" si="166"/>
        <v>0</v>
      </c>
      <c r="V1038" s="179">
        <f t="shared" si="167"/>
        <v>0</v>
      </c>
    </row>
    <row r="1039" spans="1:22" ht="15.75" thickBot="1" x14ac:dyDescent="0.3">
      <c r="A1039" s="194">
        <v>1024</v>
      </c>
      <c r="B1039" s="305" t="s">
        <v>1631</v>
      </c>
      <c r="C1039" s="175" t="s">
        <v>1616</v>
      </c>
      <c r="D1039" s="220">
        <v>10</v>
      </c>
      <c r="E1039" s="191" t="s">
        <v>1715</v>
      </c>
      <c r="F1039" s="283"/>
      <c r="G1039" s="222">
        <f t="shared" si="159"/>
        <v>5</v>
      </c>
      <c r="H1039" s="260">
        <v>0</v>
      </c>
      <c r="I1039" s="182">
        <f t="shared" si="160"/>
        <v>0</v>
      </c>
      <c r="J1039" s="228">
        <v>5</v>
      </c>
      <c r="K1039" s="259">
        <v>0</v>
      </c>
      <c r="L1039" s="180">
        <f t="shared" si="161"/>
        <v>0</v>
      </c>
      <c r="M1039" s="222">
        <f t="shared" si="162"/>
        <v>5</v>
      </c>
      <c r="N1039" s="260">
        <v>0</v>
      </c>
      <c r="O1039" s="185">
        <f t="shared" si="163"/>
        <v>0</v>
      </c>
      <c r="P1039" s="228">
        <v>5</v>
      </c>
      <c r="Q1039" s="259">
        <v>0</v>
      </c>
      <c r="R1039" s="180">
        <f t="shared" si="164"/>
        <v>0</v>
      </c>
      <c r="S1039" s="222">
        <f t="shared" si="165"/>
        <v>5</v>
      </c>
      <c r="T1039" s="260">
        <v>0</v>
      </c>
      <c r="U1039" s="185">
        <f t="shared" si="166"/>
        <v>0</v>
      </c>
      <c r="V1039" s="179">
        <f t="shared" si="167"/>
        <v>0</v>
      </c>
    </row>
    <row r="1040" spans="1:22" ht="15.75" thickBot="1" x14ac:dyDescent="0.3">
      <c r="A1040" s="194">
        <v>1025</v>
      </c>
      <c r="B1040" s="306"/>
      <c r="C1040" s="175" t="s">
        <v>1617</v>
      </c>
      <c r="D1040" s="220">
        <v>25</v>
      </c>
      <c r="E1040" s="191" t="s">
        <v>1715</v>
      </c>
      <c r="F1040" s="283"/>
      <c r="G1040" s="222">
        <f t="shared" si="159"/>
        <v>5</v>
      </c>
      <c r="H1040" s="260">
        <v>0</v>
      </c>
      <c r="I1040" s="182">
        <f t="shared" si="160"/>
        <v>0</v>
      </c>
      <c r="J1040" s="228">
        <v>5</v>
      </c>
      <c r="K1040" s="259">
        <v>0</v>
      </c>
      <c r="L1040" s="180">
        <f t="shared" si="161"/>
        <v>0</v>
      </c>
      <c r="M1040" s="222">
        <f t="shared" si="162"/>
        <v>5</v>
      </c>
      <c r="N1040" s="260">
        <v>0</v>
      </c>
      <c r="O1040" s="185">
        <f t="shared" si="163"/>
        <v>0</v>
      </c>
      <c r="P1040" s="228">
        <v>5</v>
      </c>
      <c r="Q1040" s="259">
        <v>0</v>
      </c>
      <c r="R1040" s="180">
        <f t="shared" si="164"/>
        <v>0</v>
      </c>
      <c r="S1040" s="222">
        <f t="shared" si="165"/>
        <v>5</v>
      </c>
      <c r="T1040" s="260">
        <v>0</v>
      </c>
      <c r="U1040" s="185">
        <f t="shared" si="166"/>
        <v>0</v>
      </c>
      <c r="V1040" s="179">
        <f t="shared" si="167"/>
        <v>0</v>
      </c>
    </row>
    <row r="1041" spans="1:42" ht="15.75" thickBot="1" x14ac:dyDescent="0.3">
      <c r="A1041" s="194">
        <v>1026</v>
      </c>
      <c r="B1041" s="306"/>
      <c r="C1041" s="175" t="s">
        <v>1618</v>
      </c>
      <c r="D1041" s="220">
        <v>25</v>
      </c>
      <c r="E1041" s="191" t="s">
        <v>1715</v>
      </c>
      <c r="F1041" s="283"/>
      <c r="G1041" s="222">
        <f t="shared" si="159"/>
        <v>5</v>
      </c>
      <c r="H1041" s="260">
        <v>0</v>
      </c>
      <c r="I1041" s="182">
        <f t="shared" si="160"/>
        <v>0</v>
      </c>
      <c r="J1041" s="228">
        <v>5</v>
      </c>
      <c r="K1041" s="259">
        <v>0</v>
      </c>
      <c r="L1041" s="180">
        <f t="shared" si="161"/>
        <v>0</v>
      </c>
      <c r="M1041" s="222">
        <f t="shared" si="162"/>
        <v>5</v>
      </c>
      <c r="N1041" s="260">
        <v>0</v>
      </c>
      <c r="O1041" s="185">
        <f t="shared" si="163"/>
        <v>0</v>
      </c>
      <c r="P1041" s="228">
        <v>5</v>
      </c>
      <c r="Q1041" s="259">
        <v>0</v>
      </c>
      <c r="R1041" s="180">
        <f t="shared" si="164"/>
        <v>0</v>
      </c>
      <c r="S1041" s="222">
        <f t="shared" si="165"/>
        <v>5</v>
      </c>
      <c r="T1041" s="260">
        <v>0</v>
      </c>
      <c r="U1041" s="185">
        <f t="shared" si="166"/>
        <v>0</v>
      </c>
      <c r="V1041" s="179">
        <f t="shared" si="167"/>
        <v>0</v>
      </c>
    </row>
    <row r="1042" spans="1:42" ht="15.75" thickBot="1" x14ac:dyDescent="0.3">
      <c r="A1042" s="194">
        <v>1027</v>
      </c>
      <c r="B1042" s="306"/>
      <c r="C1042" s="175" t="s">
        <v>1619</v>
      </c>
      <c r="D1042" s="220">
        <v>25</v>
      </c>
      <c r="E1042" s="191" t="s">
        <v>1715</v>
      </c>
      <c r="F1042" s="283"/>
      <c r="G1042" s="222">
        <f t="shared" si="159"/>
        <v>6</v>
      </c>
      <c r="H1042" s="260">
        <v>0</v>
      </c>
      <c r="I1042" s="182">
        <f t="shared" si="160"/>
        <v>0</v>
      </c>
      <c r="J1042" s="228">
        <v>6</v>
      </c>
      <c r="K1042" s="259">
        <v>0</v>
      </c>
      <c r="L1042" s="180">
        <f t="shared" si="161"/>
        <v>0</v>
      </c>
      <c r="M1042" s="222">
        <f t="shared" si="162"/>
        <v>6</v>
      </c>
      <c r="N1042" s="260">
        <v>0</v>
      </c>
      <c r="O1042" s="185">
        <f t="shared" si="163"/>
        <v>0</v>
      </c>
      <c r="P1042" s="228">
        <v>6</v>
      </c>
      <c r="Q1042" s="259">
        <v>0</v>
      </c>
      <c r="R1042" s="180">
        <f t="shared" si="164"/>
        <v>0</v>
      </c>
      <c r="S1042" s="222">
        <f t="shared" si="165"/>
        <v>6</v>
      </c>
      <c r="T1042" s="260">
        <v>0</v>
      </c>
      <c r="U1042" s="185">
        <f t="shared" si="166"/>
        <v>0</v>
      </c>
      <c r="V1042" s="179">
        <f t="shared" si="167"/>
        <v>0</v>
      </c>
    </row>
    <row r="1043" spans="1:42" ht="15.75" thickBot="1" x14ac:dyDescent="0.3">
      <c r="A1043" s="194">
        <v>1028</v>
      </c>
      <c r="B1043" s="306"/>
      <c r="C1043" s="175" t="s">
        <v>1620</v>
      </c>
      <c r="D1043" s="220">
        <v>30</v>
      </c>
      <c r="E1043" s="191" t="s">
        <v>1715</v>
      </c>
      <c r="F1043" s="283"/>
      <c r="G1043" s="222">
        <f t="shared" si="159"/>
        <v>2</v>
      </c>
      <c r="H1043" s="260">
        <v>0</v>
      </c>
      <c r="I1043" s="182">
        <f t="shared" si="160"/>
        <v>0</v>
      </c>
      <c r="J1043" s="228">
        <v>2</v>
      </c>
      <c r="K1043" s="259">
        <v>0</v>
      </c>
      <c r="L1043" s="180">
        <f t="shared" si="161"/>
        <v>0</v>
      </c>
      <c r="M1043" s="222">
        <f t="shared" si="162"/>
        <v>2</v>
      </c>
      <c r="N1043" s="260">
        <v>0</v>
      </c>
      <c r="O1043" s="185">
        <f t="shared" si="163"/>
        <v>0</v>
      </c>
      <c r="P1043" s="228">
        <v>2</v>
      </c>
      <c r="Q1043" s="259">
        <v>0</v>
      </c>
      <c r="R1043" s="180">
        <f t="shared" si="164"/>
        <v>0</v>
      </c>
      <c r="S1043" s="222">
        <f t="shared" si="165"/>
        <v>2</v>
      </c>
      <c r="T1043" s="260">
        <v>0</v>
      </c>
      <c r="U1043" s="185">
        <f t="shared" si="166"/>
        <v>0</v>
      </c>
      <c r="V1043" s="179">
        <f t="shared" si="167"/>
        <v>0</v>
      </c>
    </row>
    <row r="1044" spans="1:42" ht="15.75" thickBot="1" x14ac:dyDescent="0.3">
      <c r="A1044" s="194">
        <v>1029</v>
      </c>
      <c r="B1044" s="306"/>
      <c r="C1044" s="175" t="s">
        <v>1621</v>
      </c>
      <c r="D1044" s="220">
        <v>10</v>
      </c>
      <c r="E1044" s="191" t="s">
        <v>1715</v>
      </c>
      <c r="F1044" s="283"/>
      <c r="G1044" s="222">
        <f t="shared" si="159"/>
        <v>2</v>
      </c>
      <c r="H1044" s="260">
        <v>0</v>
      </c>
      <c r="I1044" s="182">
        <f t="shared" si="160"/>
        <v>0</v>
      </c>
      <c r="J1044" s="228">
        <v>2</v>
      </c>
      <c r="K1044" s="259">
        <v>0</v>
      </c>
      <c r="L1044" s="180">
        <f t="shared" si="161"/>
        <v>0</v>
      </c>
      <c r="M1044" s="222">
        <f t="shared" si="162"/>
        <v>2</v>
      </c>
      <c r="N1044" s="260">
        <v>0</v>
      </c>
      <c r="O1044" s="185">
        <f t="shared" si="163"/>
        <v>0</v>
      </c>
      <c r="P1044" s="228">
        <v>2</v>
      </c>
      <c r="Q1044" s="259">
        <v>0</v>
      </c>
      <c r="R1044" s="180">
        <f t="shared" si="164"/>
        <v>0</v>
      </c>
      <c r="S1044" s="222">
        <f t="shared" si="165"/>
        <v>2</v>
      </c>
      <c r="T1044" s="260">
        <v>0</v>
      </c>
      <c r="U1044" s="185">
        <f t="shared" si="166"/>
        <v>0</v>
      </c>
      <c r="V1044" s="179">
        <f t="shared" si="167"/>
        <v>0</v>
      </c>
    </row>
    <row r="1045" spans="1:42" ht="15.75" thickBot="1" x14ac:dyDescent="0.3">
      <c r="A1045" s="194">
        <v>1030</v>
      </c>
      <c r="B1045" s="306"/>
      <c r="C1045" s="175" t="s">
        <v>1622</v>
      </c>
      <c r="D1045" s="220">
        <v>10</v>
      </c>
      <c r="E1045" s="191" t="s">
        <v>1715</v>
      </c>
      <c r="F1045" s="283"/>
      <c r="G1045" s="222">
        <f t="shared" si="159"/>
        <v>2</v>
      </c>
      <c r="H1045" s="260">
        <v>0</v>
      </c>
      <c r="I1045" s="182">
        <f t="shared" si="160"/>
        <v>0</v>
      </c>
      <c r="J1045" s="228">
        <v>2</v>
      </c>
      <c r="K1045" s="259">
        <v>0</v>
      </c>
      <c r="L1045" s="180">
        <f t="shared" si="161"/>
        <v>0</v>
      </c>
      <c r="M1045" s="222">
        <f t="shared" si="162"/>
        <v>2</v>
      </c>
      <c r="N1045" s="260">
        <v>0</v>
      </c>
      <c r="O1045" s="185">
        <f t="shared" si="163"/>
        <v>0</v>
      </c>
      <c r="P1045" s="228">
        <v>2</v>
      </c>
      <c r="Q1045" s="259">
        <v>0</v>
      </c>
      <c r="R1045" s="180">
        <f t="shared" si="164"/>
        <v>0</v>
      </c>
      <c r="S1045" s="222">
        <f t="shared" si="165"/>
        <v>2</v>
      </c>
      <c r="T1045" s="260">
        <v>0</v>
      </c>
      <c r="U1045" s="185">
        <f t="shared" si="166"/>
        <v>0</v>
      </c>
      <c r="V1045" s="179">
        <f t="shared" si="167"/>
        <v>0</v>
      </c>
    </row>
    <row r="1046" spans="1:42" ht="15.75" thickBot="1" x14ac:dyDescent="0.3">
      <c r="A1046" s="194">
        <v>1031</v>
      </c>
      <c r="B1046" s="307"/>
      <c r="C1046" s="175" t="s">
        <v>1623</v>
      </c>
      <c r="D1046" s="220">
        <v>10</v>
      </c>
      <c r="E1046" s="191" t="s">
        <v>1715</v>
      </c>
      <c r="F1046" s="283"/>
      <c r="G1046" s="222">
        <f t="shared" si="159"/>
        <v>2</v>
      </c>
      <c r="H1046" s="260">
        <v>0</v>
      </c>
      <c r="I1046" s="182">
        <f t="shared" si="160"/>
        <v>0</v>
      </c>
      <c r="J1046" s="228">
        <v>2</v>
      </c>
      <c r="K1046" s="259">
        <v>0</v>
      </c>
      <c r="L1046" s="180">
        <f t="shared" si="161"/>
        <v>0</v>
      </c>
      <c r="M1046" s="222">
        <f t="shared" si="162"/>
        <v>2</v>
      </c>
      <c r="N1046" s="260">
        <v>0</v>
      </c>
      <c r="O1046" s="185">
        <f t="shared" si="163"/>
        <v>0</v>
      </c>
      <c r="P1046" s="228">
        <v>2</v>
      </c>
      <c r="Q1046" s="259">
        <v>0</v>
      </c>
      <c r="R1046" s="180">
        <f t="shared" si="164"/>
        <v>0</v>
      </c>
      <c r="S1046" s="222">
        <f t="shared" si="165"/>
        <v>2</v>
      </c>
      <c r="T1046" s="260">
        <v>0</v>
      </c>
      <c r="U1046" s="185">
        <f t="shared" si="166"/>
        <v>0</v>
      </c>
      <c r="V1046" s="179">
        <f t="shared" si="167"/>
        <v>0</v>
      </c>
    </row>
    <row r="1047" spans="1:42" ht="15.75" thickBot="1" x14ac:dyDescent="0.3">
      <c r="A1047" s="194">
        <v>1032</v>
      </c>
      <c r="B1047" s="305" t="s">
        <v>1633</v>
      </c>
      <c r="C1047" s="175" t="s">
        <v>1624</v>
      </c>
      <c r="D1047" s="220">
        <v>10</v>
      </c>
      <c r="E1047" s="191" t="s">
        <v>1715</v>
      </c>
      <c r="F1047" s="283"/>
      <c r="G1047" s="222">
        <f t="shared" si="159"/>
        <v>5</v>
      </c>
      <c r="H1047" s="260">
        <v>0</v>
      </c>
      <c r="I1047" s="182">
        <f t="shared" si="160"/>
        <v>0</v>
      </c>
      <c r="J1047" s="228">
        <v>5</v>
      </c>
      <c r="K1047" s="259">
        <v>0</v>
      </c>
      <c r="L1047" s="180">
        <f t="shared" si="161"/>
        <v>0</v>
      </c>
      <c r="M1047" s="222">
        <f t="shared" si="162"/>
        <v>5</v>
      </c>
      <c r="N1047" s="260">
        <v>0</v>
      </c>
      <c r="O1047" s="185">
        <f t="shared" si="163"/>
        <v>0</v>
      </c>
      <c r="P1047" s="228">
        <v>5</v>
      </c>
      <c r="Q1047" s="259">
        <v>0</v>
      </c>
      <c r="R1047" s="180">
        <f t="shared" si="164"/>
        <v>0</v>
      </c>
      <c r="S1047" s="222">
        <f t="shared" si="165"/>
        <v>5</v>
      </c>
      <c r="T1047" s="260">
        <v>0</v>
      </c>
      <c r="U1047" s="185">
        <f t="shared" si="166"/>
        <v>0</v>
      </c>
      <c r="V1047" s="179">
        <f t="shared" si="167"/>
        <v>0</v>
      </c>
    </row>
    <row r="1048" spans="1:42" ht="15.75" thickBot="1" x14ac:dyDescent="0.3">
      <c r="A1048" s="194">
        <v>1033</v>
      </c>
      <c r="B1048" s="306"/>
      <c r="C1048" s="175" t="s">
        <v>1625</v>
      </c>
      <c r="D1048" s="220">
        <v>25</v>
      </c>
      <c r="E1048" s="191" t="s">
        <v>1715</v>
      </c>
      <c r="F1048" s="283"/>
      <c r="G1048" s="222">
        <f t="shared" si="159"/>
        <v>5</v>
      </c>
      <c r="H1048" s="260">
        <v>0</v>
      </c>
      <c r="I1048" s="182">
        <f t="shared" si="160"/>
        <v>0</v>
      </c>
      <c r="J1048" s="228">
        <v>5</v>
      </c>
      <c r="K1048" s="259">
        <v>0</v>
      </c>
      <c r="L1048" s="180">
        <f t="shared" si="161"/>
        <v>0</v>
      </c>
      <c r="M1048" s="222">
        <f t="shared" si="162"/>
        <v>5</v>
      </c>
      <c r="N1048" s="260">
        <v>0</v>
      </c>
      <c r="O1048" s="185">
        <f t="shared" si="163"/>
        <v>0</v>
      </c>
      <c r="P1048" s="228">
        <v>5</v>
      </c>
      <c r="Q1048" s="259">
        <v>0</v>
      </c>
      <c r="R1048" s="180">
        <f t="shared" si="164"/>
        <v>0</v>
      </c>
      <c r="S1048" s="222">
        <f t="shared" si="165"/>
        <v>5</v>
      </c>
      <c r="T1048" s="260">
        <v>0</v>
      </c>
      <c r="U1048" s="185">
        <f t="shared" si="166"/>
        <v>0</v>
      </c>
      <c r="V1048" s="179">
        <f t="shared" si="167"/>
        <v>0</v>
      </c>
    </row>
    <row r="1049" spans="1:42" ht="15.75" thickBot="1" x14ac:dyDescent="0.3">
      <c r="A1049" s="194">
        <v>1034</v>
      </c>
      <c r="B1049" s="306"/>
      <c r="C1049" s="175" t="s">
        <v>1626</v>
      </c>
      <c r="D1049" s="220">
        <v>25</v>
      </c>
      <c r="E1049" s="191" t="s">
        <v>1715</v>
      </c>
      <c r="F1049" s="283"/>
      <c r="G1049" s="222">
        <f t="shared" si="159"/>
        <v>5</v>
      </c>
      <c r="H1049" s="260">
        <v>0</v>
      </c>
      <c r="I1049" s="182">
        <f t="shared" si="160"/>
        <v>0</v>
      </c>
      <c r="J1049" s="228">
        <v>5</v>
      </c>
      <c r="K1049" s="259">
        <v>0</v>
      </c>
      <c r="L1049" s="180">
        <f t="shared" si="161"/>
        <v>0</v>
      </c>
      <c r="M1049" s="222">
        <f t="shared" si="162"/>
        <v>5</v>
      </c>
      <c r="N1049" s="260">
        <v>0</v>
      </c>
      <c r="O1049" s="185">
        <f t="shared" si="163"/>
        <v>0</v>
      </c>
      <c r="P1049" s="228">
        <v>5</v>
      </c>
      <c r="Q1049" s="259">
        <v>0</v>
      </c>
      <c r="R1049" s="180">
        <f t="shared" si="164"/>
        <v>0</v>
      </c>
      <c r="S1049" s="222">
        <f t="shared" si="165"/>
        <v>5</v>
      </c>
      <c r="T1049" s="260">
        <v>0</v>
      </c>
      <c r="U1049" s="185">
        <f t="shared" si="166"/>
        <v>0</v>
      </c>
      <c r="V1049" s="179">
        <f t="shared" si="167"/>
        <v>0</v>
      </c>
    </row>
    <row r="1050" spans="1:42" ht="15.75" thickBot="1" x14ac:dyDescent="0.3">
      <c r="A1050" s="194">
        <v>1035</v>
      </c>
      <c r="B1050" s="306"/>
      <c r="C1050" s="175" t="s">
        <v>1627</v>
      </c>
      <c r="D1050" s="220">
        <v>25</v>
      </c>
      <c r="E1050" s="191" t="s">
        <v>1715</v>
      </c>
      <c r="F1050" s="283"/>
      <c r="G1050" s="222">
        <f t="shared" si="159"/>
        <v>6</v>
      </c>
      <c r="H1050" s="260">
        <v>0</v>
      </c>
      <c r="I1050" s="182">
        <f t="shared" si="160"/>
        <v>0</v>
      </c>
      <c r="J1050" s="228">
        <v>6</v>
      </c>
      <c r="K1050" s="259">
        <v>0</v>
      </c>
      <c r="L1050" s="180">
        <f t="shared" si="161"/>
        <v>0</v>
      </c>
      <c r="M1050" s="222">
        <f t="shared" si="162"/>
        <v>6</v>
      </c>
      <c r="N1050" s="260">
        <v>0</v>
      </c>
      <c r="O1050" s="185">
        <f t="shared" si="163"/>
        <v>0</v>
      </c>
      <c r="P1050" s="228">
        <v>6</v>
      </c>
      <c r="Q1050" s="259">
        <v>0</v>
      </c>
      <c r="R1050" s="180">
        <f t="shared" si="164"/>
        <v>0</v>
      </c>
      <c r="S1050" s="222">
        <f t="shared" si="165"/>
        <v>6</v>
      </c>
      <c r="T1050" s="260">
        <v>0</v>
      </c>
      <c r="U1050" s="185">
        <f t="shared" si="166"/>
        <v>0</v>
      </c>
      <c r="V1050" s="179">
        <f t="shared" si="167"/>
        <v>0</v>
      </c>
    </row>
    <row r="1051" spans="1:42" ht="15.75" thickBot="1" x14ac:dyDescent="0.3">
      <c r="A1051" s="194">
        <v>1036</v>
      </c>
      <c r="B1051" s="306"/>
      <c r="C1051" s="175" t="s">
        <v>1628</v>
      </c>
      <c r="D1051" s="220">
        <v>30</v>
      </c>
      <c r="E1051" s="191" t="s">
        <v>1715</v>
      </c>
      <c r="F1051" s="283"/>
      <c r="G1051" s="222">
        <f t="shared" si="159"/>
        <v>2</v>
      </c>
      <c r="H1051" s="260">
        <v>0</v>
      </c>
      <c r="I1051" s="182">
        <f t="shared" si="160"/>
        <v>0</v>
      </c>
      <c r="J1051" s="228">
        <v>2</v>
      </c>
      <c r="K1051" s="259">
        <v>0</v>
      </c>
      <c r="L1051" s="180">
        <f t="shared" si="161"/>
        <v>0</v>
      </c>
      <c r="M1051" s="222">
        <f t="shared" si="162"/>
        <v>2</v>
      </c>
      <c r="N1051" s="260">
        <v>0</v>
      </c>
      <c r="O1051" s="185">
        <f t="shared" si="163"/>
        <v>0</v>
      </c>
      <c r="P1051" s="228">
        <v>2</v>
      </c>
      <c r="Q1051" s="259">
        <v>0</v>
      </c>
      <c r="R1051" s="180">
        <f t="shared" si="164"/>
        <v>0</v>
      </c>
      <c r="S1051" s="222">
        <f t="shared" si="165"/>
        <v>2</v>
      </c>
      <c r="T1051" s="260">
        <v>0</v>
      </c>
      <c r="U1051" s="185">
        <f t="shared" si="166"/>
        <v>0</v>
      </c>
      <c r="V1051" s="179">
        <f t="shared" si="167"/>
        <v>0</v>
      </c>
    </row>
    <row r="1052" spans="1:42" ht="15.75" thickBot="1" x14ac:dyDescent="0.3">
      <c r="A1052" s="194">
        <v>1037</v>
      </c>
      <c r="B1052" s="306"/>
      <c r="C1052" s="175" t="s">
        <v>1629</v>
      </c>
      <c r="D1052" s="220">
        <v>10</v>
      </c>
      <c r="E1052" s="191" t="s">
        <v>1715</v>
      </c>
      <c r="F1052" s="283"/>
      <c r="G1052" s="222">
        <f t="shared" si="159"/>
        <v>2</v>
      </c>
      <c r="H1052" s="260">
        <v>0</v>
      </c>
      <c r="I1052" s="182">
        <f t="shared" si="160"/>
        <v>0</v>
      </c>
      <c r="J1052" s="228">
        <v>2</v>
      </c>
      <c r="K1052" s="259">
        <v>0</v>
      </c>
      <c r="L1052" s="180">
        <f t="shared" si="161"/>
        <v>0</v>
      </c>
      <c r="M1052" s="222">
        <f t="shared" si="162"/>
        <v>2</v>
      </c>
      <c r="N1052" s="260">
        <v>0</v>
      </c>
      <c r="O1052" s="185">
        <f t="shared" si="163"/>
        <v>0</v>
      </c>
      <c r="P1052" s="228">
        <v>2</v>
      </c>
      <c r="Q1052" s="259">
        <v>0</v>
      </c>
      <c r="R1052" s="180">
        <f t="shared" si="164"/>
        <v>0</v>
      </c>
      <c r="S1052" s="222">
        <f t="shared" si="165"/>
        <v>2</v>
      </c>
      <c r="T1052" s="260">
        <v>0</v>
      </c>
      <c r="U1052" s="185">
        <f t="shared" si="166"/>
        <v>0</v>
      </c>
      <c r="V1052" s="179">
        <f t="shared" si="167"/>
        <v>0</v>
      </c>
    </row>
    <row r="1053" spans="1:42" ht="15.75" thickBot="1" x14ac:dyDescent="0.3">
      <c r="A1053" s="194">
        <v>1038</v>
      </c>
      <c r="B1053" s="306"/>
      <c r="C1053" s="175" t="s">
        <v>1630</v>
      </c>
      <c r="D1053" s="220">
        <v>10</v>
      </c>
      <c r="E1053" s="191" t="s">
        <v>1715</v>
      </c>
      <c r="F1053" s="283"/>
      <c r="G1053" s="222">
        <f t="shared" si="159"/>
        <v>2</v>
      </c>
      <c r="H1053" s="260">
        <v>0</v>
      </c>
      <c r="I1053" s="182">
        <f t="shared" si="160"/>
        <v>0</v>
      </c>
      <c r="J1053" s="228">
        <v>2</v>
      </c>
      <c r="K1053" s="259">
        <v>0</v>
      </c>
      <c r="L1053" s="180">
        <f t="shared" si="161"/>
        <v>0</v>
      </c>
      <c r="M1053" s="222">
        <f t="shared" si="162"/>
        <v>2</v>
      </c>
      <c r="N1053" s="260">
        <v>0</v>
      </c>
      <c r="O1053" s="185">
        <f t="shared" si="163"/>
        <v>0</v>
      </c>
      <c r="P1053" s="228">
        <v>2</v>
      </c>
      <c r="Q1053" s="259">
        <v>0</v>
      </c>
      <c r="R1053" s="180">
        <f t="shared" si="164"/>
        <v>0</v>
      </c>
      <c r="S1053" s="222">
        <f t="shared" si="165"/>
        <v>2</v>
      </c>
      <c r="T1053" s="260">
        <v>0</v>
      </c>
      <c r="U1053" s="185">
        <f t="shared" si="166"/>
        <v>0</v>
      </c>
      <c r="V1053" s="179">
        <f t="shared" si="167"/>
        <v>0</v>
      </c>
    </row>
    <row r="1054" spans="1:42" ht="15.75" thickBot="1" x14ac:dyDescent="0.3">
      <c r="A1054" s="194">
        <v>1039</v>
      </c>
      <c r="B1054" s="307"/>
      <c r="C1054" s="198" t="s">
        <v>1632</v>
      </c>
      <c r="D1054" s="220">
        <v>10</v>
      </c>
      <c r="E1054" s="205" t="s">
        <v>1715</v>
      </c>
      <c r="F1054" s="283"/>
      <c r="G1054" s="226">
        <f t="shared" si="159"/>
        <v>2</v>
      </c>
      <c r="H1054" s="277">
        <v>0</v>
      </c>
      <c r="I1054" s="182">
        <f t="shared" si="160"/>
        <v>0</v>
      </c>
      <c r="J1054" s="229">
        <v>2</v>
      </c>
      <c r="K1054" s="259">
        <v>0</v>
      </c>
      <c r="L1054" s="180">
        <f t="shared" si="161"/>
        <v>0</v>
      </c>
      <c r="M1054" s="226">
        <f t="shared" si="162"/>
        <v>2</v>
      </c>
      <c r="N1054" s="260">
        <v>0</v>
      </c>
      <c r="O1054" s="185">
        <f>N1054*M1054</f>
        <v>0</v>
      </c>
      <c r="P1054" s="229">
        <v>2</v>
      </c>
      <c r="Q1054" s="259">
        <v>0</v>
      </c>
      <c r="R1054" s="180">
        <f>Q1054*P1054</f>
        <v>0</v>
      </c>
      <c r="S1054" s="226">
        <f t="shared" si="165"/>
        <v>2</v>
      </c>
      <c r="T1054" s="260">
        <v>0</v>
      </c>
      <c r="U1054" s="185">
        <f>T1054*S1054</f>
        <v>0</v>
      </c>
      <c r="V1054" s="179">
        <f t="shared" si="167"/>
        <v>0</v>
      </c>
    </row>
    <row r="1055" spans="1:42" s="208" customFormat="1" ht="15.75" thickBot="1" x14ac:dyDescent="0.3">
      <c r="A1055" s="253"/>
      <c r="B1055" s="314" t="s">
        <v>1739</v>
      </c>
      <c r="C1055" s="315"/>
      <c r="D1055" s="315"/>
      <c r="E1055" s="315"/>
      <c r="F1055" s="315"/>
      <c r="G1055" s="315"/>
      <c r="H1055" s="315"/>
      <c r="I1055" s="315"/>
      <c r="J1055" s="315"/>
      <c r="K1055" s="315"/>
      <c r="L1055" s="315"/>
      <c r="M1055" s="315"/>
      <c r="N1055" s="315"/>
      <c r="O1055" s="315"/>
      <c r="P1055" s="315"/>
      <c r="Q1055" s="315"/>
      <c r="R1055" s="315"/>
      <c r="S1055" s="315"/>
      <c r="T1055" s="315"/>
      <c r="U1055" s="316"/>
      <c r="V1055" s="250">
        <f>SUM(V905:V1054)</f>
        <v>0</v>
      </c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</row>
    <row r="1056" spans="1:42" s="208" customFormat="1" ht="15.75" thickBot="1" x14ac:dyDescent="0.3">
      <c r="A1056" s="253"/>
      <c r="B1056" s="236" t="s">
        <v>541</v>
      </c>
      <c r="C1056" s="241"/>
      <c r="D1056" s="210"/>
      <c r="E1056" s="241"/>
      <c r="F1056" s="241"/>
      <c r="G1056" s="241"/>
      <c r="H1056" s="241"/>
      <c r="I1056" s="241"/>
      <c r="J1056" s="241"/>
      <c r="K1056" s="241"/>
      <c r="L1056" s="241"/>
      <c r="M1056" s="241"/>
      <c r="N1056" s="241"/>
      <c r="O1056" s="241"/>
      <c r="P1056" s="241"/>
      <c r="Q1056" s="241"/>
      <c r="R1056" s="241"/>
      <c r="S1056" s="241"/>
      <c r="T1056" s="241"/>
      <c r="U1056" s="241"/>
      <c r="V1056" s="242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</row>
    <row r="1057" spans="1:22" ht="42" customHeight="1" thickBot="1" x14ac:dyDescent="0.3">
      <c r="A1057" s="194">
        <v>1040</v>
      </c>
      <c r="B1057" s="296" t="s">
        <v>1636</v>
      </c>
      <c r="C1057" s="175" t="s">
        <v>1634</v>
      </c>
      <c r="D1057" s="245">
        <v>200</v>
      </c>
      <c r="E1057" s="191" t="s">
        <v>1715</v>
      </c>
      <c r="F1057" s="272"/>
      <c r="G1057" s="222">
        <v>40</v>
      </c>
      <c r="H1057" s="260">
        <v>0</v>
      </c>
      <c r="I1057" s="182">
        <f>H1057*G1057</f>
        <v>0</v>
      </c>
      <c r="J1057" s="220">
        <f t="shared" ref="J1057:J1090" si="168">P1057</f>
        <v>40</v>
      </c>
      <c r="K1057" s="259">
        <v>0</v>
      </c>
      <c r="L1057" s="177">
        <f>K1057*J1057</f>
        <v>0</v>
      </c>
      <c r="M1057" s="222">
        <v>40</v>
      </c>
      <c r="N1057" s="260">
        <v>0</v>
      </c>
      <c r="O1057" s="182">
        <f>N1057*M1057</f>
        <v>0</v>
      </c>
      <c r="P1057" s="220">
        <f t="shared" ref="P1057:P1090" si="169">S1057</f>
        <v>40</v>
      </c>
      <c r="Q1057" s="259">
        <v>0</v>
      </c>
      <c r="R1057" s="177">
        <f>Q1057*P1057</f>
        <v>0</v>
      </c>
      <c r="S1057" s="222">
        <v>40</v>
      </c>
      <c r="T1057" s="260">
        <v>0</v>
      </c>
      <c r="U1057" s="182">
        <f>T1057*S1057</f>
        <v>0</v>
      </c>
      <c r="V1057" s="179">
        <f>U1057+R1057+O1057+L1057+I1057</f>
        <v>0</v>
      </c>
    </row>
    <row r="1058" spans="1:22" ht="51.75" customHeight="1" thickBot="1" x14ac:dyDescent="0.3">
      <c r="A1058" s="194">
        <v>1041</v>
      </c>
      <c r="B1058" s="298"/>
      <c r="C1058" s="175" t="s">
        <v>1635</v>
      </c>
      <c r="D1058" s="220">
        <v>200</v>
      </c>
      <c r="E1058" s="191" t="s">
        <v>1715</v>
      </c>
      <c r="F1058" s="272"/>
      <c r="G1058" s="222">
        <v>40</v>
      </c>
      <c r="H1058" s="260">
        <v>0</v>
      </c>
      <c r="I1058" s="182">
        <f t="shared" ref="I1058:I1090" si="170">H1058*G1058</f>
        <v>0</v>
      </c>
      <c r="J1058" s="220">
        <f t="shared" si="168"/>
        <v>40</v>
      </c>
      <c r="K1058" s="259">
        <v>0</v>
      </c>
      <c r="L1058" s="177">
        <f t="shared" ref="L1058:L1090" si="171">K1058*J1058</f>
        <v>0</v>
      </c>
      <c r="M1058" s="222">
        <v>40</v>
      </c>
      <c r="N1058" s="260">
        <v>0</v>
      </c>
      <c r="O1058" s="182">
        <f t="shared" ref="O1058:O1090" si="172">N1058*M1058</f>
        <v>0</v>
      </c>
      <c r="P1058" s="220">
        <f t="shared" si="169"/>
        <v>40</v>
      </c>
      <c r="Q1058" s="259">
        <v>0</v>
      </c>
      <c r="R1058" s="177">
        <f t="shared" ref="R1058:R1090" si="173">Q1058*P1058</f>
        <v>0</v>
      </c>
      <c r="S1058" s="222">
        <v>40</v>
      </c>
      <c r="T1058" s="260">
        <v>0</v>
      </c>
      <c r="U1058" s="182">
        <f t="shared" ref="U1058:U1090" si="174">T1058*S1058</f>
        <v>0</v>
      </c>
      <c r="V1058" s="179">
        <f t="shared" ref="V1058:V1090" si="175">U1058+R1058+O1058+L1058+I1058</f>
        <v>0</v>
      </c>
    </row>
    <row r="1059" spans="1:22" ht="53.25" customHeight="1" thickBot="1" x14ac:dyDescent="0.3">
      <c r="A1059" s="194">
        <v>1042</v>
      </c>
      <c r="B1059" s="305" t="s">
        <v>1639</v>
      </c>
      <c r="C1059" s="175" t="s">
        <v>1637</v>
      </c>
      <c r="D1059" s="220">
        <v>200</v>
      </c>
      <c r="E1059" s="191" t="s">
        <v>1715</v>
      </c>
      <c r="F1059" s="272"/>
      <c r="G1059" s="222">
        <v>40</v>
      </c>
      <c r="H1059" s="260">
        <v>0</v>
      </c>
      <c r="I1059" s="182">
        <f t="shared" si="170"/>
        <v>0</v>
      </c>
      <c r="J1059" s="220">
        <f t="shared" si="168"/>
        <v>40</v>
      </c>
      <c r="K1059" s="259">
        <v>0</v>
      </c>
      <c r="L1059" s="177">
        <f t="shared" si="171"/>
        <v>0</v>
      </c>
      <c r="M1059" s="222">
        <v>40</v>
      </c>
      <c r="N1059" s="260">
        <v>0</v>
      </c>
      <c r="O1059" s="182">
        <f t="shared" si="172"/>
        <v>0</v>
      </c>
      <c r="P1059" s="220">
        <f t="shared" si="169"/>
        <v>40</v>
      </c>
      <c r="Q1059" s="259">
        <v>0</v>
      </c>
      <c r="R1059" s="177">
        <f t="shared" si="173"/>
        <v>0</v>
      </c>
      <c r="S1059" s="222">
        <v>40</v>
      </c>
      <c r="T1059" s="260">
        <v>0</v>
      </c>
      <c r="U1059" s="182">
        <f t="shared" si="174"/>
        <v>0</v>
      </c>
      <c r="V1059" s="179">
        <f t="shared" si="175"/>
        <v>0</v>
      </c>
    </row>
    <row r="1060" spans="1:22" ht="45" customHeight="1" thickBot="1" x14ac:dyDescent="0.3">
      <c r="A1060" s="194">
        <v>1043</v>
      </c>
      <c r="B1060" s="307"/>
      <c r="C1060" s="175" t="s">
        <v>1638</v>
      </c>
      <c r="D1060" s="220">
        <v>200</v>
      </c>
      <c r="E1060" s="191" t="s">
        <v>1715</v>
      </c>
      <c r="F1060" s="272"/>
      <c r="G1060" s="222">
        <v>40</v>
      </c>
      <c r="H1060" s="260">
        <v>0</v>
      </c>
      <c r="I1060" s="182">
        <f t="shared" si="170"/>
        <v>0</v>
      </c>
      <c r="J1060" s="220">
        <f t="shared" si="168"/>
        <v>40</v>
      </c>
      <c r="K1060" s="259">
        <v>0</v>
      </c>
      <c r="L1060" s="177">
        <f t="shared" si="171"/>
        <v>0</v>
      </c>
      <c r="M1060" s="222">
        <v>40</v>
      </c>
      <c r="N1060" s="260">
        <v>0</v>
      </c>
      <c r="O1060" s="182">
        <f t="shared" si="172"/>
        <v>0</v>
      </c>
      <c r="P1060" s="220">
        <f t="shared" si="169"/>
        <v>40</v>
      </c>
      <c r="Q1060" s="259">
        <v>0</v>
      </c>
      <c r="R1060" s="177">
        <f t="shared" si="173"/>
        <v>0</v>
      </c>
      <c r="S1060" s="222">
        <v>40</v>
      </c>
      <c r="T1060" s="260">
        <v>0</v>
      </c>
      <c r="U1060" s="182">
        <f t="shared" si="174"/>
        <v>0</v>
      </c>
      <c r="V1060" s="179">
        <f t="shared" si="175"/>
        <v>0</v>
      </c>
    </row>
    <row r="1061" spans="1:22" ht="53.25" customHeight="1" thickBot="1" x14ac:dyDescent="0.3">
      <c r="A1061" s="194">
        <v>1044</v>
      </c>
      <c r="B1061" s="296" t="s">
        <v>1643</v>
      </c>
      <c r="C1061" s="175" t="s">
        <v>1641</v>
      </c>
      <c r="D1061" s="220">
        <v>200</v>
      </c>
      <c r="E1061" s="191" t="s">
        <v>1715</v>
      </c>
      <c r="F1061" s="272"/>
      <c r="G1061" s="222">
        <v>40</v>
      </c>
      <c r="H1061" s="260">
        <v>0</v>
      </c>
      <c r="I1061" s="182">
        <f t="shared" si="170"/>
        <v>0</v>
      </c>
      <c r="J1061" s="220">
        <f t="shared" si="168"/>
        <v>40</v>
      </c>
      <c r="K1061" s="259">
        <v>0</v>
      </c>
      <c r="L1061" s="177">
        <f t="shared" si="171"/>
        <v>0</v>
      </c>
      <c r="M1061" s="222">
        <v>40</v>
      </c>
      <c r="N1061" s="260">
        <v>0</v>
      </c>
      <c r="O1061" s="182">
        <f t="shared" si="172"/>
        <v>0</v>
      </c>
      <c r="P1061" s="220">
        <f t="shared" si="169"/>
        <v>40</v>
      </c>
      <c r="Q1061" s="259">
        <v>0</v>
      </c>
      <c r="R1061" s="177">
        <f t="shared" si="173"/>
        <v>0</v>
      </c>
      <c r="S1061" s="222">
        <v>40</v>
      </c>
      <c r="T1061" s="260">
        <v>0</v>
      </c>
      <c r="U1061" s="182">
        <f t="shared" si="174"/>
        <v>0</v>
      </c>
      <c r="V1061" s="179">
        <f t="shared" si="175"/>
        <v>0</v>
      </c>
    </row>
    <row r="1062" spans="1:22" ht="40.5" customHeight="1" thickBot="1" x14ac:dyDescent="0.3">
      <c r="A1062" s="194">
        <v>1045</v>
      </c>
      <c r="B1062" s="298"/>
      <c r="C1062" s="197" t="s">
        <v>1642</v>
      </c>
      <c r="D1062" s="220">
        <v>200</v>
      </c>
      <c r="E1062" s="191" t="s">
        <v>1715</v>
      </c>
      <c r="F1062" s="272"/>
      <c r="G1062" s="222">
        <v>40</v>
      </c>
      <c r="H1062" s="260">
        <v>0</v>
      </c>
      <c r="I1062" s="182">
        <f t="shared" si="170"/>
        <v>0</v>
      </c>
      <c r="J1062" s="220">
        <f t="shared" si="168"/>
        <v>40</v>
      </c>
      <c r="K1062" s="259">
        <v>0</v>
      </c>
      <c r="L1062" s="177">
        <f t="shared" si="171"/>
        <v>0</v>
      </c>
      <c r="M1062" s="222">
        <v>40</v>
      </c>
      <c r="N1062" s="260">
        <v>0</v>
      </c>
      <c r="O1062" s="182">
        <f t="shared" si="172"/>
        <v>0</v>
      </c>
      <c r="P1062" s="220">
        <f t="shared" si="169"/>
        <v>40</v>
      </c>
      <c r="Q1062" s="259">
        <v>0</v>
      </c>
      <c r="R1062" s="177">
        <f t="shared" si="173"/>
        <v>0</v>
      </c>
      <c r="S1062" s="222">
        <v>40</v>
      </c>
      <c r="T1062" s="260">
        <v>0</v>
      </c>
      <c r="U1062" s="182">
        <f t="shared" si="174"/>
        <v>0</v>
      </c>
      <c r="V1062" s="179">
        <f t="shared" si="175"/>
        <v>0</v>
      </c>
    </row>
    <row r="1063" spans="1:22" ht="15.75" thickBot="1" x14ac:dyDescent="0.3">
      <c r="A1063" s="194">
        <v>1046</v>
      </c>
      <c r="B1063" s="296" t="s">
        <v>1651</v>
      </c>
      <c r="C1063" s="175" t="s">
        <v>1644</v>
      </c>
      <c r="D1063" s="220">
        <v>200</v>
      </c>
      <c r="E1063" s="191" t="s">
        <v>1715</v>
      </c>
      <c r="F1063" s="272"/>
      <c r="G1063" s="222">
        <v>40</v>
      </c>
      <c r="H1063" s="260">
        <v>0</v>
      </c>
      <c r="I1063" s="182">
        <f t="shared" si="170"/>
        <v>0</v>
      </c>
      <c r="J1063" s="220">
        <f t="shared" si="168"/>
        <v>40</v>
      </c>
      <c r="K1063" s="259">
        <v>0</v>
      </c>
      <c r="L1063" s="177">
        <f t="shared" si="171"/>
        <v>0</v>
      </c>
      <c r="M1063" s="222">
        <v>40</v>
      </c>
      <c r="N1063" s="260">
        <v>0</v>
      </c>
      <c r="O1063" s="182">
        <f t="shared" si="172"/>
        <v>0</v>
      </c>
      <c r="P1063" s="220">
        <f t="shared" si="169"/>
        <v>40</v>
      </c>
      <c r="Q1063" s="259">
        <v>0</v>
      </c>
      <c r="R1063" s="177">
        <f t="shared" si="173"/>
        <v>0</v>
      </c>
      <c r="S1063" s="222">
        <v>40</v>
      </c>
      <c r="T1063" s="260">
        <v>0</v>
      </c>
      <c r="U1063" s="182">
        <f t="shared" si="174"/>
        <v>0</v>
      </c>
      <c r="V1063" s="179">
        <f t="shared" si="175"/>
        <v>0</v>
      </c>
    </row>
    <row r="1064" spans="1:22" ht="15.75" thickBot="1" x14ac:dyDescent="0.3">
      <c r="A1064" s="194">
        <v>1047</v>
      </c>
      <c r="B1064" s="297"/>
      <c r="C1064" s="175" t="s">
        <v>1645</v>
      </c>
      <c r="D1064" s="220">
        <v>40</v>
      </c>
      <c r="E1064" s="191" t="s">
        <v>1715</v>
      </c>
      <c r="F1064" s="272"/>
      <c r="G1064" s="222">
        <v>8</v>
      </c>
      <c r="H1064" s="260">
        <v>0</v>
      </c>
      <c r="I1064" s="182">
        <f t="shared" si="170"/>
        <v>0</v>
      </c>
      <c r="J1064" s="220">
        <f t="shared" si="168"/>
        <v>8</v>
      </c>
      <c r="K1064" s="259">
        <v>0</v>
      </c>
      <c r="L1064" s="177">
        <f t="shared" si="171"/>
        <v>0</v>
      </c>
      <c r="M1064" s="222">
        <v>8</v>
      </c>
      <c r="N1064" s="260">
        <v>0</v>
      </c>
      <c r="O1064" s="182">
        <f t="shared" si="172"/>
        <v>0</v>
      </c>
      <c r="P1064" s="220">
        <f t="shared" si="169"/>
        <v>8</v>
      </c>
      <c r="Q1064" s="259">
        <v>0</v>
      </c>
      <c r="R1064" s="177">
        <f t="shared" si="173"/>
        <v>0</v>
      </c>
      <c r="S1064" s="222">
        <v>8</v>
      </c>
      <c r="T1064" s="260">
        <v>0</v>
      </c>
      <c r="U1064" s="182">
        <f t="shared" si="174"/>
        <v>0</v>
      </c>
      <c r="V1064" s="179">
        <f t="shared" si="175"/>
        <v>0</v>
      </c>
    </row>
    <row r="1065" spans="1:22" ht="15.75" thickBot="1" x14ac:dyDescent="0.3">
      <c r="A1065" s="194">
        <v>1048</v>
      </c>
      <c r="B1065" s="297"/>
      <c r="C1065" s="175" t="s">
        <v>1646</v>
      </c>
      <c r="D1065" s="220">
        <v>40</v>
      </c>
      <c r="E1065" s="191" t="s">
        <v>1715</v>
      </c>
      <c r="F1065" s="272"/>
      <c r="G1065" s="222">
        <v>8</v>
      </c>
      <c r="H1065" s="260">
        <v>0</v>
      </c>
      <c r="I1065" s="182">
        <f t="shared" si="170"/>
        <v>0</v>
      </c>
      <c r="J1065" s="220">
        <f t="shared" si="168"/>
        <v>8</v>
      </c>
      <c r="K1065" s="259">
        <v>0</v>
      </c>
      <c r="L1065" s="177">
        <f t="shared" si="171"/>
        <v>0</v>
      </c>
      <c r="M1065" s="222">
        <v>8</v>
      </c>
      <c r="N1065" s="260">
        <v>0</v>
      </c>
      <c r="O1065" s="182">
        <f t="shared" si="172"/>
        <v>0</v>
      </c>
      <c r="P1065" s="220">
        <f t="shared" si="169"/>
        <v>8</v>
      </c>
      <c r="Q1065" s="259">
        <v>0</v>
      </c>
      <c r="R1065" s="177">
        <f t="shared" si="173"/>
        <v>0</v>
      </c>
      <c r="S1065" s="222">
        <v>8</v>
      </c>
      <c r="T1065" s="260">
        <v>0</v>
      </c>
      <c r="U1065" s="182">
        <f t="shared" si="174"/>
        <v>0</v>
      </c>
      <c r="V1065" s="179">
        <f t="shared" si="175"/>
        <v>0</v>
      </c>
    </row>
    <row r="1066" spans="1:22" ht="15.75" thickBot="1" x14ac:dyDescent="0.3">
      <c r="A1066" s="194">
        <v>1049</v>
      </c>
      <c r="B1066" s="297"/>
      <c r="C1066" s="175" t="s">
        <v>1647</v>
      </c>
      <c r="D1066" s="220">
        <v>40</v>
      </c>
      <c r="E1066" s="191" t="s">
        <v>1715</v>
      </c>
      <c r="F1066" s="272"/>
      <c r="G1066" s="222">
        <v>8</v>
      </c>
      <c r="H1066" s="260">
        <v>0</v>
      </c>
      <c r="I1066" s="182">
        <f t="shared" si="170"/>
        <v>0</v>
      </c>
      <c r="J1066" s="220">
        <f t="shared" si="168"/>
        <v>8</v>
      </c>
      <c r="K1066" s="259">
        <v>0</v>
      </c>
      <c r="L1066" s="177">
        <f t="shared" si="171"/>
        <v>0</v>
      </c>
      <c r="M1066" s="222">
        <v>8</v>
      </c>
      <c r="N1066" s="260">
        <v>0</v>
      </c>
      <c r="O1066" s="182">
        <f t="shared" si="172"/>
        <v>0</v>
      </c>
      <c r="P1066" s="220">
        <f t="shared" si="169"/>
        <v>8</v>
      </c>
      <c r="Q1066" s="259">
        <v>0</v>
      </c>
      <c r="R1066" s="177">
        <f t="shared" si="173"/>
        <v>0</v>
      </c>
      <c r="S1066" s="222">
        <v>8</v>
      </c>
      <c r="T1066" s="260">
        <v>0</v>
      </c>
      <c r="U1066" s="182">
        <f t="shared" si="174"/>
        <v>0</v>
      </c>
      <c r="V1066" s="179">
        <f t="shared" si="175"/>
        <v>0</v>
      </c>
    </row>
    <row r="1067" spans="1:22" ht="15.75" thickBot="1" x14ac:dyDescent="0.3">
      <c r="A1067" s="194">
        <v>1050</v>
      </c>
      <c r="B1067" s="297"/>
      <c r="C1067" s="175" t="s">
        <v>1648</v>
      </c>
      <c r="D1067" s="220">
        <v>40</v>
      </c>
      <c r="E1067" s="191" t="s">
        <v>1715</v>
      </c>
      <c r="F1067" s="272"/>
      <c r="G1067" s="222">
        <v>8</v>
      </c>
      <c r="H1067" s="260">
        <v>0</v>
      </c>
      <c r="I1067" s="182">
        <f t="shared" si="170"/>
        <v>0</v>
      </c>
      <c r="J1067" s="220">
        <f t="shared" si="168"/>
        <v>8</v>
      </c>
      <c r="K1067" s="259">
        <v>0</v>
      </c>
      <c r="L1067" s="177">
        <f t="shared" si="171"/>
        <v>0</v>
      </c>
      <c r="M1067" s="222">
        <v>8</v>
      </c>
      <c r="N1067" s="260">
        <v>0</v>
      </c>
      <c r="O1067" s="182">
        <f t="shared" si="172"/>
        <v>0</v>
      </c>
      <c r="P1067" s="220">
        <f t="shared" si="169"/>
        <v>8</v>
      </c>
      <c r="Q1067" s="259">
        <v>0</v>
      </c>
      <c r="R1067" s="177">
        <f t="shared" si="173"/>
        <v>0</v>
      </c>
      <c r="S1067" s="222">
        <v>8</v>
      </c>
      <c r="T1067" s="260">
        <v>0</v>
      </c>
      <c r="U1067" s="182">
        <f t="shared" si="174"/>
        <v>0</v>
      </c>
      <c r="V1067" s="179">
        <f t="shared" si="175"/>
        <v>0</v>
      </c>
    </row>
    <row r="1068" spans="1:22" ht="15.75" thickBot="1" x14ac:dyDescent="0.3">
      <c r="A1068" s="194">
        <v>1051</v>
      </c>
      <c r="B1068" s="297"/>
      <c r="C1068" s="175" t="s">
        <v>1649</v>
      </c>
      <c r="D1068" s="220">
        <v>30</v>
      </c>
      <c r="E1068" s="191" t="s">
        <v>1715</v>
      </c>
      <c r="F1068" s="272"/>
      <c r="G1068" s="222">
        <v>6</v>
      </c>
      <c r="H1068" s="260">
        <v>0</v>
      </c>
      <c r="I1068" s="182">
        <f t="shared" si="170"/>
        <v>0</v>
      </c>
      <c r="J1068" s="220">
        <f t="shared" si="168"/>
        <v>6</v>
      </c>
      <c r="K1068" s="259">
        <v>0</v>
      </c>
      <c r="L1068" s="177">
        <f t="shared" si="171"/>
        <v>0</v>
      </c>
      <c r="M1068" s="222">
        <v>6</v>
      </c>
      <c r="N1068" s="260">
        <v>0</v>
      </c>
      <c r="O1068" s="182">
        <f t="shared" si="172"/>
        <v>0</v>
      </c>
      <c r="P1068" s="220">
        <f t="shared" si="169"/>
        <v>6</v>
      </c>
      <c r="Q1068" s="259">
        <v>0</v>
      </c>
      <c r="R1068" s="177">
        <f t="shared" si="173"/>
        <v>0</v>
      </c>
      <c r="S1068" s="222">
        <v>6</v>
      </c>
      <c r="T1068" s="260">
        <v>0</v>
      </c>
      <c r="U1068" s="182">
        <f t="shared" si="174"/>
        <v>0</v>
      </c>
      <c r="V1068" s="179">
        <f t="shared" si="175"/>
        <v>0</v>
      </c>
    </row>
    <row r="1069" spans="1:22" ht="15.75" thickBot="1" x14ac:dyDescent="0.3">
      <c r="A1069" s="194">
        <v>1052</v>
      </c>
      <c r="B1069" s="298"/>
      <c r="C1069" s="175" t="s">
        <v>1650</v>
      </c>
      <c r="D1069" s="220">
        <v>15</v>
      </c>
      <c r="E1069" s="191" t="s">
        <v>1715</v>
      </c>
      <c r="F1069" s="272"/>
      <c r="G1069" s="222">
        <v>3</v>
      </c>
      <c r="H1069" s="260">
        <v>0</v>
      </c>
      <c r="I1069" s="182">
        <f t="shared" si="170"/>
        <v>0</v>
      </c>
      <c r="J1069" s="220">
        <f t="shared" si="168"/>
        <v>3</v>
      </c>
      <c r="K1069" s="259">
        <v>0</v>
      </c>
      <c r="L1069" s="177">
        <f t="shared" si="171"/>
        <v>0</v>
      </c>
      <c r="M1069" s="222">
        <v>3</v>
      </c>
      <c r="N1069" s="260">
        <v>0</v>
      </c>
      <c r="O1069" s="182">
        <f t="shared" si="172"/>
        <v>0</v>
      </c>
      <c r="P1069" s="220">
        <f t="shared" si="169"/>
        <v>3</v>
      </c>
      <c r="Q1069" s="259">
        <v>0</v>
      </c>
      <c r="R1069" s="177">
        <f t="shared" si="173"/>
        <v>0</v>
      </c>
      <c r="S1069" s="222">
        <v>3</v>
      </c>
      <c r="T1069" s="260">
        <v>0</v>
      </c>
      <c r="U1069" s="182">
        <f t="shared" si="174"/>
        <v>0</v>
      </c>
      <c r="V1069" s="179">
        <f t="shared" si="175"/>
        <v>0</v>
      </c>
    </row>
    <row r="1070" spans="1:22" ht="15" customHeight="1" thickBot="1" x14ac:dyDescent="0.3">
      <c r="A1070" s="194">
        <v>1053</v>
      </c>
      <c r="B1070" s="320" t="s">
        <v>1658</v>
      </c>
      <c r="C1070" s="175" t="s">
        <v>1652</v>
      </c>
      <c r="D1070" s="220">
        <v>15</v>
      </c>
      <c r="E1070" s="191" t="s">
        <v>1715</v>
      </c>
      <c r="F1070" s="272"/>
      <c r="G1070" s="222">
        <v>3</v>
      </c>
      <c r="H1070" s="260">
        <v>0</v>
      </c>
      <c r="I1070" s="182">
        <f t="shared" si="170"/>
        <v>0</v>
      </c>
      <c r="J1070" s="220">
        <f t="shared" si="168"/>
        <v>3</v>
      </c>
      <c r="K1070" s="259">
        <v>0</v>
      </c>
      <c r="L1070" s="177">
        <f t="shared" si="171"/>
        <v>0</v>
      </c>
      <c r="M1070" s="222">
        <v>3</v>
      </c>
      <c r="N1070" s="260">
        <v>0</v>
      </c>
      <c r="O1070" s="182">
        <f t="shared" si="172"/>
        <v>0</v>
      </c>
      <c r="P1070" s="220">
        <f t="shared" si="169"/>
        <v>3</v>
      </c>
      <c r="Q1070" s="259">
        <v>0</v>
      </c>
      <c r="R1070" s="177">
        <f t="shared" si="173"/>
        <v>0</v>
      </c>
      <c r="S1070" s="222">
        <v>3</v>
      </c>
      <c r="T1070" s="260">
        <v>0</v>
      </c>
      <c r="U1070" s="182">
        <f t="shared" si="174"/>
        <v>0</v>
      </c>
      <c r="V1070" s="179">
        <f t="shared" si="175"/>
        <v>0</v>
      </c>
    </row>
    <row r="1071" spans="1:22" ht="15.75" thickBot="1" x14ac:dyDescent="0.3">
      <c r="A1071" s="194">
        <v>1054</v>
      </c>
      <c r="B1071" s="321"/>
      <c r="C1071" s="175" t="s">
        <v>1653</v>
      </c>
      <c r="D1071" s="220">
        <v>40</v>
      </c>
      <c r="E1071" s="191" t="s">
        <v>1715</v>
      </c>
      <c r="F1071" s="272"/>
      <c r="G1071" s="222">
        <v>8</v>
      </c>
      <c r="H1071" s="260">
        <v>0</v>
      </c>
      <c r="I1071" s="182">
        <f t="shared" si="170"/>
        <v>0</v>
      </c>
      <c r="J1071" s="220">
        <f t="shared" si="168"/>
        <v>8</v>
      </c>
      <c r="K1071" s="259">
        <v>0</v>
      </c>
      <c r="L1071" s="177">
        <f t="shared" si="171"/>
        <v>0</v>
      </c>
      <c r="M1071" s="222">
        <v>8</v>
      </c>
      <c r="N1071" s="260">
        <v>0</v>
      </c>
      <c r="O1071" s="182">
        <f t="shared" si="172"/>
        <v>0</v>
      </c>
      <c r="P1071" s="220">
        <f t="shared" si="169"/>
        <v>8</v>
      </c>
      <c r="Q1071" s="259">
        <v>0</v>
      </c>
      <c r="R1071" s="177">
        <f t="shared" si="173"/>
        <v>0</v>
      </c>
      <c r="S1071" s="222">
        <v>8</v>
      </c>
      <c r="T1071" s="260">
        <v>0</v>
      </c>
      <c r="U1071" s="182">
        <f t="shared" si="174"/>
        <v>0</v>
      </c>
      <c r="V1071" s="179">
        <f t="shared" si="175"/>
        <v>0</v>
      </c>
    </row>
    <row r="1072" spans="1:22" ht="15.75" thickBot="1" x14ac:dyDescent="0.3">
      <c r="A1072" s="194">
        <v>1055</v>
      </c>
      <c r="B1072" s="321"/>
      <c r="C1072" s="175" t="s">
        <v>1654</v>
      </c>
      <c r="D1072" s="220">
        <v>40</v>
      </c>
      <c r="E1072" s="191" t="s">
        <v>1715</v>
      </c>
      <c r="F1072" s="272"/>
      <c r="G1072" s="222">
        <v>8</v>
      </c>
      <c r="H1072" s="260">
        <v>0</v>
      </c>
      <c r="I1072" s="182">
        <f t="shared" si="170"/>
        <v>0</v>
      </c>
      <c r="J1072" s="220">
        <f t="shared" si="168"/>
        <v>8</v>
      </c>
      <c r="K1072" s="259">
        <v>0</v>
      </c>
      <c r="L1072" s="177">
        <f t="shared" si="171"/>
        <v>0</v>
      </c>
      <c r="M1072" s="222">
        <v>8</v>
      </c>
      <c r="N1072" s="260">
        <v>0</v>
      </c>
      <c r="O1072" s="182">
        <f t="shared" si="172"/>
        <v>0</v>
      </c>
      <c r="P1072" s="220">
        <f t="shared" si="169"/>
        <v>8</v>
      </c>
      <c r="Q1072" s="259">
        <v>0</v>
      </c>
      <c r="R1072" s="177">
        <f t="shared" si="173"/>
        <v>0</v>
      </c>
      <c r="S1072" s="222">
        <v>8</v>
      </c>
      <c r="T1072" s="260">
        <v>0</v>
      </c>
      <c r="U1072" s="182">
        <f t="shared" si="174"/>
        <v>0</v>
      </c>
      <c r="V1072" s="179">
        <f t="shared" si="175"/>
        <v>0</v>
      </c>
    </row>
    <row r="1073" spans="1:22" ht="15.75" thickBot="1" x14ac:dyDescent="0.3">
      <c r="A1073" s="194">
        <v>1056</v>
      </c>
      <c r="B1073" s="321"/>
      <c r="C1073" s="175" t="s">
        <v>1655</v>
      </c>
      <c r="D1073" s="220">
        <v>40</v>
      </c>
      <c r="E1073" s="191" t="s">
        <v>1715</v>
      </c>
      <c r="F1073" s="272"/>
      <c r="G1073" s="222">
        <v>8</v>
      </c>
      <c r="H1073" s="260">
        <v>0</v>
      </c>
      <c r="I1073" s="182">
        <f t="shared" si="170"/>
        <v>0</v>
      </c>
      <c r="J1073" s="220">
        <f t="shared" si="168"/>
        <v>8</v>
      </c>
      <c r="K1073" s="259">
        <v>0</v>
      </c>
      <c r="L1073" s="177">
        <f t="shared" si="171"/>
        <v>0</v>
      </c>
      <c r="M1073" s="222">
        <v>8</v>
      </c>
      <c r="N1073" s="260">
        <v>0</v>
      </c>
      <c r="O1073" s="182">
        <f t="shared" si="172"/>
        <v>0</v>
      </c>
      <c r="P1073" s="220">
        <f t="shared" si="169"/>
        <v>8</v>
      </c>
      <c r="Q1073" s="259">
        <v>0</v>
      </c>
      <c r="R1073" s="177">
        <f t="shared" si="173"/>
        <v>0</v>
      </c>
      <c r="S1073" s="222">
        <v>8</v>
      </c>
      <c r="T1073" s="260">
        <v>0</v>
      </c>
      <c r="U1073" s="182">
        <f t="shared" si="174"/>
        <v>0</v>
      </c>
      <c r="V1073" s="179">
        <f t="shared" si="175"/>
        <v>0</v>
      </c>
    </row>
    <row r="1074" spans="1:22" ht="15.75" thickBot="1" x14ac:dyDescent="0.3">
      <c r="A1074" s="194">
        <v>1057</v>
      </c>
      <c r="B1074" s="321"/>
      <c r="C1074" s="175" t="s">
        <v>1656</v>
      </c>
      <c r="D1074" s="220">
        <v>40</v>
      </c>
      <c r="E1074" s="191" t="s">
        <v>1715</v>
      </c>
      <c r="F1074" s="272"/>
      <c r="G1074" s="222">
        <v>8</v>
      </c>
      <c r="H1074" s="260">
        <v>0</v>
      </c>
      <c r="I1074" s="182">
        <f t="shared" si="170"/>
        <v>0</v>
      </c>
      <c r="J1074" s="220">
        <f t="shared" si="168"/>
        <v>8</v>
      </c>
      <c r="K1074" s="259">
        <v>0</v>
      </c>
      <c r="L1074" s="177">
        <f t="shared" si="171"/>
        <v>0</v>
      </c>
      <c r="M1074" s="222">
        <v>8</v>
      </c>
      <c r="N1074" s="260">
        <v>0</v>
      </c>
      <c r="O1074" s="182">
        <f t="shared" si="172"/>
        <v>0</v>
      </c>
      <c r="P1074" s="220">
        <f t="shared" si="169"/>
        <v>8</v>
      </c>
      <c r="Q1074" s="259">
        <v>0</v>
      </c>
      <c r="R1074" s="177">
        <f t="shared" si="173"/>
        <v>0</v>
      </c>
      <c r="S1074" s="222">
        <v>8</v>
      </c>
      <c r="T1074" s="260">
        <v>0</v>
      </c>
      <c r="U1074" s="182">
        <f t="shared" si="174"/>
        <v>0</v>
      </c>
      <c r="V1074" s="179">
        <f t="shared" si="175"/>
        <v>0</v>
      </c>
    </row>
    <row r="1075" spans="1:22" ht="15.75" thickBot="1" x14ac:dyDescent="0.3">
      <c r="A1075" s="194">
        <v>1058</v>
      </c>
      <c r="B1075" s="322"/>
      <c r="C1075" s="175" t="s">
        <v>1657</v>
      </c>
      <c r="D1075" s="220">
        <v>30</v>
      </c>
      <c r="E1075" s="191" t="s">
        <v>1715</v>
      </c>
      <c r="F1075" s="272"/>
      <c r="G1075" s="222">
        <v>6</v>
      </c>
      <c r="H1075" s="260">
        <v>0</v>
      </c>
      <c r="I1075" s="182">
        <f t="shared" si="170"/>
        <v>0</v>
      </c>
      <c r="J1075" s="220">
        <f t="shared" si="168"/>
        <v>6</v>
      </c>
      <c r="K1075" s="259">
        <v>0</v>
      </c>
      <c r="L1075" s="177">
        <f t="shared" si="171"/>
        <v>0</v>
      </c>
      <c r="M1075" s="222">
        <v>6</v>
      </c>
      <c r="N1075" s="260">
        <v>0</v>
      </c>
      <c r="O1075" s="182">
        <f t="shared" si="172"/>
        <v>0</v>
      </c>
      <c r="P1075" s="220">
        <f t="shared" si="169"/>
        <v>6</v>
      </c>
      <c r="Q1075" s="259">
        <v>0</v>
      </c>
      <c r="R1075" s="177">
        <f t="shared" si="173"/>
        <v>0</v>
      </c>
      <c r="S1075" s="222">
        <v>6</v>
      </c>
      <c r="T1075" s="260">
        <v>0</v>
      </c>
      <c r="U1075" s="182">
        <f t="shared" si="174"/>
        <v>0</v>
      </c>
      <c r="V1075" s="179">
        <f t="shared" si="175"/>
        <v>0</v>
      </c>
    </row>
    <row r="1076" spans="1:22" ht="15" customHeight="1" thickBot="1" x14ac:dyDescent="0.3">
      <c r="A1076" s="194">
        <v>1059</v>
      </c>
      <c r="B1076" s="320" t="s">
        <v>1659</v>
      </c>
      <c r="C1076" s="175" t="s">
        <v>1660</v>
      </c>
      <c r="D1076" s="220">
        <v>15</v>
      </c>
      <c r="E1076" s="191" t="s">
        <v>1715</v>
      </c>
      <c r="F1076" s="272"/>
      <c r="G1076" s="222">
        <v>3</v>
      </c>
      <c r="H1076" s="260">
        <v>0</v>
      </c>
      <c r="I1076" s="182">
        <f t="shared" si="170"/>
        <v>0</v>
      </c>
      <c r="J1076" s="220">
        <f t="shared" si="168"/>
        <v>3</v>
      </c>
      <c r="K1076" s="259">
        <v>0</v>
      </c>
      <c r="L1076" s="177">
        <f t="shared" si="171"/>
        <v>0</v>
      </c>
      <c r="M1076" s="222">
        <v>3</v>
      </c>
      <c r="N1076" s="260">
        <v>0</v>
      </c>
      <c r="O1076" s="182">
        <f t="shared" si="172"/>
        <v>0</v>
      </c>
      <c r="P1076" s="220">
        <f t="shared" si="169"/>
        <v>3</v>
      </c>
      <c r="Q1076" s="259">
        <v>0</v>
      </c>
      <c r="R1076" s="177">
        <f t="shared" si="173"/>
        <v>0</v>
      </c>
      <c r="S1076" s="222">
        <v>3</v>
      </c>
      <c r="T1076" s="260">
        <v>0</v>
      </c>
      <c r="U1076" s="182">
        <f t="shared" si="174"/>
        <v>0</v>
      </c>
      <c r="V1076" s="179">
        <f t="shared" si="175"/>
        <v>0</v>
      </c>
    </row>
    <row r="1077" spans="1:22" ht="15.75" thickBot="1" x14ac:dyDescent="0.3">
      <c r="A1077" s="194">
        <v>1060</v>
      </c>
      <c r="B1077" s="321"/>
      <c r="C1077" s="175" t="s">
        <v>1661</v>
      </c>
      <c r="D1077" s="220">
        <v>40</v>
      </c>
      <c r="E1077" s="191" t="s">
        <v>1715</v>
      </c>
      <c r="F1077" s="272"/>
      <c r="G1077" s="222">
        <v>8</v>
      </c>
      <c r="H1077" s="260">
        <v>0</v>
      </c>
      <c r="I1077" s="182">
        <f t="shared" si="170"/>
        <v>0</v>
      </c>
      <c r="J1077" s="220">
        <f t="shared" si="168"/>
        <v>8</v>
      </c>
      <c r="K1077" s="259">
        <v>0</v>
      </c>
      <c r="L1077" s="177">
        <f t="shared" si="171"/>
        <v>0</v>
      </c>
      <c r="M1077" s="222">
        <v>8</v>
      </c>
      <c r="N1077" s="260">
        <v>0</v>
      </c>
      <c r="O1077" s="182">
        <f t="shared" si="172"/>
        <v>0</v>
      </c>
      <c r="P1077" s="220">
        <f t="shared" si="169"/>
        <v>8</v>
      </c>
      <c r="Q1077" s="259">
        <v>0</v>
      </c>
      <c r="R1077" s="177">
        <f t="shared" si="173"/>
        <v>0</v>
      </c>
      <c r="S1077" s="222">
        <v>8</v>
      </c>
      <c r="T1077" s="260">
        <v>0</v>
      </c>
      <c r="U1077" s="182">
        <f t="shared" si="174"/>
        <v>0</v>
      </c>
      <c r="V1077" s="179">
        <f t="shared" si="175"/>
        <v>0</v>
      </c>
    </row>
    <row r="1078" spans="1:22" ht="15.75" thickBot="1" x14ac:dyDescent="0.3">
      <c r="A1078" s="194">
        <v>1061</v>
      </c>
      <c r="B1078" s="321"/>
      <c r="C1078" s="175" t="s">
        <v>1662</v>
      </c>
      <c r="D1078" s="220">
        <v>40</v>
      </c>
      <c r="E1078" s="191" t="s">
        <v>1715</v>
      </c>
      <c r="F1078" s="272"/>
      <c r="G1078" s="222">
        <v>8</v>
      </c>
      <c r="H1078" s="260">
        <v>0</v>
      </c>
      <c r="I1078" s="182">
        <f t="shared" si="170"/>
        <v>0</v>
      </c>
      <c r="J1078" s="220">
        <f t="shared" si="168"/>
        <v>8</v>
      </c>
      <c r="K1078" s="259">
        <v>0</v>
      </c>
      <c r="L1078" s="177">
        <f t="shared" si="171"/>
        <v>0</v>
      </c>
      <c r="M1078" s="222">
        <v>8</v>
      </c>
      <c r="N1078" s="260">
        <v>0</v>
      </c>
      <c r="O1078" s="182">
        <f t="shared" si="172"/>
        <v>0</v>
      </c>
      <c r="P1078" s="220">
        <f t="shared" si="169"/>
        <v>8</v>
      </c>
      <c r="Q1078" s="259">
        <v>0</v>
      </c>
      <c r="R1078" s="177">
        <f t="shared" si="173"/>
        <v>0</v>
      </c>
      <c r="S1078" s="222">
        <v>8</v>
      </c>
      <c r="T1078" s="260">
        <v>0</v>
      </c>
      <c r="U1078" s="182">
        <f t="shared" si="174"/>
        <v>0</v>
      </c>
      <c r="V1078" s="179">
        <f t="shared" si="175"/>
        <v>0</v>
      </c>
    </row>
    <row r="1079" spans="1:22" ht="15.75" thickBot="1" x14ac:dyDescent="0.3">
      <c r="A1079" s="194">
        <v>1062</v>
      </c>
      <c r="B1079" s="321"/>
      <c r="C1079" s="175" t="s">
        <v>1663</v>
      </c>
      <c r="D1079" s="220">
        <v>40</v>
      </c>
      <c r="E1079" s="191" t="s">
        <v>1715</v>
      </c>
      <c r="F1079" s="272"/>
      <c r="G1079" s="222">
        <v>8</v>
      </c>
      <c r="H1079" s="260">
        <v>0</v>
      </c>
      <c r="I1079" s="182">
        <f t="shared" si="170"/>
        <v>0</v>
      </c>
      <c r="J1079" s="220">
        <f t="shared" si="168"/>
        <v>8</v>
      </c>
      <c r="K1079" s="259">
        <v>0</v>
      </c>
      <c r="L1079" s="177">
        <f t="shared" si="171"/>
        <v>0</v>
      </c>
      <c r="M1079" s="222">
        <v>8</v>
      </c>
      <c r="N1079" s="260">
        <v>0</v>
      </c>
      <c r="O1079" s="182">
        <f t="shared" si="172"/>
        <v>0</v>
      </c>
      <c r="P1079" s="220">
        <f t="shared" si="169"/>
        <v>8</v>
      </c>
      <c r="Q1079" s="259">
        <v>0</v>
      </c>
      <c r="R1079" s="177">
        <f t="shared" si="173"/>
        <v>0</v>
      </c>
      <c r="S1079" s="222">
        <v>8</v>
      </c>
      <c r="T1079" s="260">
        <v>0</v>
      </c>
      <c r="U1079" s="182">
        <f t="shared" si="174"/>
        <v>0</v>
      </c>
      <c r="V1079" s="179">
        <f t="shared" si="175"/>
        <v>0</v>
      </c>
    </row>
    <row r="1080" spans="1:22" ht="15.75" thickBot="1" x14ac:dyDescent="0.3">
      <c r="A1080" s="194">
        <v>1063</v>
      </c>
      <c r="B1080" s="321"/>
      <c r="C1080" s="175" t="s">
        <v>1664</v>
      </c>
      <c r="D1080" s="220">
        <v>40</v>
      </c>
      <c r="E1080" s="191" t="s">
        <v>1715</v>
      </c>
      <c r="F1080" s="272"/>
      <c r="G1080" s="222">
        <v>8</v>
      </c>
      <c r="H1080" s="260">
        <v>0</v>
      </c>
      <c r="I1080" s="182">
        <f t="shared" si="170"/>
        <v>0</v>
      </c>
      <c r="J1080" s="220">
        <f t="shared" si="168"/>
        <v>8</v>
      </c>
      <c r="K1080" s="259">
        <v>0</v>
      </c>
      <c r="L1080" s="177">
        <f t="shared" si="171"/>
        <v>0</v>
      </c>
      <c r="M1080" s="222">
        <v>8</v>
      </c>
      <c r="N1080" s="260">
        <v>0</v>
      </c>
      <c r="O1080" s="182">
        <f t="shared" si="172"/>
        <v>0</v>
      </c>
      <c r="P1080" s="220">
        <f t="shared" si="169"/>
        <v>8</v>
      </c>
      <c r="Q1080" s="259">
        <v>0</v>
      </c>
      <c r="R1080" s="177">
        <f t="shared" si="173"/>
        <v>0</v>
      </c>
      <c r="S1080" s="222">
        <v>8</v>
      </c>
      <c r="T1080" s="260">
        <v>0</v>
      </c>
      <c r="U1080" s="182">
        <f t="shared" si="174"/>
        <v>0</v>
      </c>
      <c r="V1080" s="179">
        <f t="shared" si="175"/>
        <v>0</v>
      </c>
    </row>
    <row r="1081" spans="1:22" ht="15.75" thickBot="1" x14ac:dyDescent="0.3">
      <c r="A1081" s="194">
        <v>1064</v>
      </c>
      <c r="B1081" s="321"/>
      <c r="C1081" s="175" t="s">
        <v>1665</v>
      </c>
      <c r="D1081" s="220">
        <v>30</v>
      </c>
      <c r="E1081" s="191" t="s">
        <v>1715</v>
      </c>
      <c r="F1081" s="272"/>
      <c r="G1081" s="222">
        <v>6</v>
      </c>
      <c r="H1081" s="260">
        <v>0</v>
      </c>
      <c r="I1081" s="182">
        <f t="shared" si="170"/>
        <v>0</v>
      </c>
      <c r="J1081" s="220">
        <f t="shared" si="168"/>
        <v>6</v>
      </c>
      <c r="K1081" s="259">
        <v>0</v>
      </c>
      <c r="L1081" s="177">
        <f t="shared" si="171"/>
        <v>0</v>
      </c>
      <c r="M1081" s="222">
        <v>6</v>
      </c>
      <c r="N1081" s="260">
        <v>0</v>
      </c>
      <c r="O1081" s="182">
        <f t="shared" si="172"/>
        <v>0</v>
      </c>
      <c r="P1081" s="220">
        <f t="shared" si="169"/>
        <v>6</v>
      </c>
      <c r="Q1081" s="259">
        <v>0</v>
      </c>
      <c r="R1081" s="177">
        <f t="shared" si="173"/>
        <v>0</v>
      </c>
      <c r="S1081" s="222">
        <v>6</v>
      </c>
      <c r="T1081" s="260">
        <v>0</v>
      </c>
      <c r="U1081" s="182">
        <f t="shared" si="174"/>
        <v>0</v>
      </c>
      <c r="V1081" s="179">
        <f t="shared" si="175"/>
        <v>0</v>
      </c>
    </row>
    <row r="1082" spans="1:22" ht="15.75" thickBot="1" x14ac:dyDescent="0.3">
      <c r="A1082" s="194">
        <v>1065</v>
      </c>
      <c r="B1082" s="322"/>
      <c r="C1082" s="175" t="s">
        <v>1666</v>
      </c>
      <c r="D1082" s="220">
        <v>15</v>
      </c>
      <c r="E1082" s="191" t="s">
        <v>1715</v>
      </c>
      <c r="F1082" s="272"/>
      <c r="G1082" s="222">
        <v>3</v>
      </c>
      <c r="H1082" s="260">
        <v>0</v>
      </c>
      <c r="I1082" s="182">
        <f t="shared" si="170"/>
        <v>0</v>
      </c>
      <c r="J1082" s="220">
        <f t="shared" si="168"/>
        <v>3</v>
      </c>
      <c r="K1082" s="259">
        <v>0</v>
      </c>
      <c r="L1082" s="177">
        <f t="shared" si="171"/>
        <v>0</v>
      </c>
      <c r="M1082" s="222">
        <v>3</v>
      </c>
      <c r="N1082" s="260">
        <v>0</v>
      </c>
      <c r="O1082" s="182">
        <f t="shared" si="172"/>
        <v>0</v>
      </c>
      <c r="P1082" s="220">
        <f t="shared" si="169"/>
        <v>3</v>
      </c>
      <c r="Q1082" s="259">
        <v>0</v>
      </c>
      <c r="R1082" s="177">
        <f t="shared" si="173"/>
        <v>0</v>
      </c>
      <c r="S1082" s="222">
        <v>3</v>
      </c>
      <c r="T1082" s="260">
        <v>0</v>
      </c>
      <c r="U1082" s="182">
        <f t="shared" si="174"/>
        <v>0</v>
      </c>
      <c r="V1082" s="179">
        <f t="shared" si="175"/>
        <v>0</v>
      </c>
    </row>
    <row r="1083" spans="1:22" ht="15.75" thickBot="1" x14ac:dyDescent="0.3">
      <c r="A1083" s="194">
        <v>1066</v>
      </c>
      <c r="B1083" s="305" t="s">
        <v>1674</v>
      </c>
      <c r="C1083" s="175" t="s">
        <v>1667</v>
      </c>
      <c r="D1083" s="220">
        <v>15</v>
      </c>
      <c r="E1083" s="191" t="s">
        <v>1715</v>
      </c>
      <c r="F1083" s="272"/>
      <c r="G1083" s="222">
        <v>3</v>
      </c>
      <c r="H1083" s="260">
        <v>0</v>
      </c>
      <c r="I1083" s="182">
        <f t="shared" si="170"/>
        <v>0</v>
      </c>
      <c r="J1083" s="220">
        <f t="shared" si="168"/>
        <v>3</v>
      </c>
      <c r="K1083" s="259">
        <v>0</v>
      </c>
      <c r="L1083" s="177">
        <f t="shared" si="171"/>
        <v>0</v>
      </c>
      <c r="M1083" s="222">
        <v>3</v>
      </c>
      <c r="N1083" s="260">
        <v>0</v>
      </c>
      <c r="O1083" s="182">
        <f t="shared" si="172"/>
        <v>0</v>
      </c>
      <c r="P1083" s="220">
        <f t="shared" si="169"/>
        <v>3</v>
      </c>
      <c r="Q1083" s="259">
        <v>0</v>
      </c>
      <c r="R1083" s="177">
        <f t="shared" si="173"/>
        <v>0</v>
      </c>
      <c r="S1083" s="222">
        <v>3</v>
      </c>
      <c r="T1083" s="260">
        <v>0</v>
      </c>
      <c r="U1083" s="182">
        <f t="shared" si="174"/>
        <v>0</v>
      </c>
      <c r="V1083" s="179">
        <f t="shared" si="175"/>
        <v>0</v>
      </c>
    </row>
    <row r="1084" spans="1:22" ht="15.75" thickBot="1" x14ac:dyDescent="0.3">
      <c r="A1084" s="194">
        <v>1067</v>
      </c>
      <c r="B1084" s="306"/>
      <c r="C1084" s="175" t="s">
        <v>1668</v>
      </c>
      <c r="D1084" s="220">
        <v>40</v>
      </c>
      <c r="E1084" s="191" t="s">
        <v>1715</v>
      </c>
      <c r="F1084" s="272"/>
      <c r="G1084" s="222">
        <v>8</v>
      </c>
      <c r="H1084" s="260">
        <v>0</v>
      </c>
      <c r="I1084" s="182">
        <f t="shared" si="170"/>
        <v>0</v>
      </c>
      <c r="J1084" s="220">
        <f t="shared" si="168"/>
        <v>8</v>
      </c>
      <c r="K1084" s="259">
        <v>0</v>
      </c>
      <c r="L1084" s="177">
        <f t="shared" si="171"/>
        <v>0</v>
      </c>
      <c r="M1084" s="222">
        <v>8</v>
      </c>
      <c r="N1084" s="260">
        <v>0</v>
      </c>
      <c r="O1084" s="182">
        <f t="shared" si="172"/>
        <v>0</v>
      </c>
      <c r="P1084" s="220">
        <f t="shared" si="169"/>
        <v>8</v>
      </c>
      <c r="Q1084" s="259">
        <v>0</v>
      </c>
      <c r="R1084" s="177">
        <f t="shared" si="173"/>
        <v>0</v>
      </c>
      <c r="S1084" s="222">
        <v>8</v>
      </c>
      <c r="T1084" s="260">
        <v>0</v>
      </c>
      <c r="U1084" s="182">
        <f t="shared" si="174"/>
        <v>0</v>
      </c>
      <c r="V1084" s="179">
        <f t="shared" si="175"/>
        <v>0</v>
      </c>
    </row>
    <row r="1085" spans="1:22" ht="15.75" thickBot="1" x14ac:dyDescent="0.3">
      <c r="A1085" s="194">
        <v>1068</v>
      </c>
      <c r="B1085" s="306"/>
      <c r="C1085" s="175" t="s">
        <v>1669</v>
      </c>
      <c r="D1085" s="220">
        <v>40</v>
      </c>
      <c r="E1085" s="191" t="s">
        <v>1715</v>
      </c>
      <c r="F1085" s="272"/>
      <c r="G1085" s="222">
        <v>8</v>
      </c>
      <c r="H1085" s="260">
        <v>0</v>
      </c>
      <c r="I1085" s="182">
        <f t="shared" si="170"/>
        <v>0</v>
      </c>
      <c r="J1085" s="220">
        <f t="shared" si="168"/>
        <v>8</v>
      </c>
      <c r="K1085" s="259">
        <v>0</v>
      </c>
      <c r="L1085" s="177">
        <f t="shared" si="171"/>
        <v>0</v>
      </c>
      <c r="M1085" s="222">
        <v>8</v>
      </c>
      <c r="N1085" s="260">
        <v>0</v>
      </c>
      <c r="O1085" s="182">
        <f t="shared" si="172"/>
        <v>0</v>
      </c>
      <c r="P1085" s="220">
        <f t="shared" si="169"/>
        <v>8</v>
      </c>
      <c r="Q1085" s="259">
        <v>0</v>
      </c>
      <c r="R1085" s="177">
        <f t="shared" si="173"/>
        <v>0</v>
      </c>
      <c r="S1085" s="222">
        <v>8</v>
      </c>
      <c r="T1085" s="260">
        <v>0</v>
      </c>
      <c r="U1085" s="182">
        <f t="shared" si="174"/>
        <v>0</v>
      </c>
      <c r="V1085" s="179">
        <f t="shared" si="175"/>
        <v>0</v>
      </c>
    </row>
    <row r="1086" spans="1:22" ht="15.75" thickBot="1" x14ac:dyDescent="0.3">
      <c r="A1086" s="194">
        <v>1069</v>
      </c>
      <c r="B1086" s="306"/>
      <c r="C1086" s="175" t="s">
        <v>1670</v>
      </c>
      <c r="D1086" s="220">
        <v>40</v>
      </c>
      <c r="E1086" s="191" t="s">
        <v>1715</v>
      </c>
      <c r="F1086" s="272"/>
      <c r="G1086" s="222">
        <v>8</v>
      </c>
      <c r="H1086" s="260">
        <v>0</v>
      </c>
      <c r="I1086" s="182">
        <f t="shared" si="170"/>
        <v>0</v>
      </c>
      <c r="J1086" s="220">
        <f t="shared" si="168"/>
        <v>8</v>
      </c>
      <c r="K1086" s="259">
        <v>0</v>
      </c>
      <c r="L1086" s="177">
        <f t="shared" si="171"/>
        <v>0</v>
      </c>
      <c r="M1086" s="222">
        <v>8</v>
      </c>
      <c r="N1086" s="260">
        <v>0</v>
      </c>
      <c r="O1086" s="182">
        <f t="shared" si="172"/>
        <v>0</v>
      </c>
      <c r="P1086" s="220">
        <f t="shared" si="169"/>
        <v>8</v>
      </c>
      <c r="Q1086" s="259">
        <v>0</v>
      </c>
      <c r="R1086" s="177">
        <f t="shared" si="173"/>
        <v>0</v>
      </c>
      <c r="S1086" s="222">
        <v>8</v>
      </c>
      <c r="T1086" s="260">
        <v>0</v>
      </c>
      <c r="U1086" s="182">
        <f t="shared" si="174"/>
        <v>0</v>
      </c>
      <c r="V1086" s="179">
        <f t="shared" si="175"/>
        <v>0</v>
      </c>
    </row>
    <row r="1087" spans="1:22" ht="15.75" thickBot="1" x14ac:dyDescent="0.3">
      <c r="A1087" s="194">
        <v>1070</v>
      </c>
      <c r="B1087" s="306"/>
      <c r="C1087" s="175" t="s">
        <v>1671</v>
      </c>
      <c r="D1087" s="220">
        <v>40</v>
      </c>
      <c r="E1087" s="191" t="s">
        <v>1715</v>
      </c>
      <c r="F1087" s="272"/>
      <c r="G1087" s="222">
        <v>8</v>
      </c>
      <c r="H1087" s="260">
        <v>0</v>
      </c>
      <c r="I1087" s="182">
        <f t="shared" si="170"/>
        <v>0</v>
      </c>
      <c r="J1087" s="220">
        <f t="shared" si="168"/>
        <v>8</v>
      </c>
      <c r="K1087" s="259">
        <v>0</v>
      </c>
      <c r="L1087" s="177">
        <f t="shared" si="171"/>
        <v>0</v>
      </c>
      <c r="M1087" s="222">
        <v>8</v>
      </c>
      <c r="N1087" s="260">
        <v>0</v>
      </c>
      <c r="O1087" s="182">
        <f t="shared" si="172"/>
        <v>0</v>
      </c>
      <c r="P1087" s="220">
        <f t="shared" si="169"/>
        <v>8</v>
      </c>
      <c r="Q1087" s="259">
        <v>0</v>
      </c>
      <c r="R1087" s="177">
        <f t="shared" si="173"/>
        <v>0</v>
      </c>
      <c r="S1087" s="222">
        <v>8</v>
      </c>
      <c r="T1087" s="260">
        <v>0</v>
      </c>
      <c r="U1087" s="182">
        <f t="shared" si="174"/>
        <v>0</v>
      </c>
      <c r="V1087" s="179">
        <f t="shared" si="175"/>
        <v>0</v>
      </c>
    </row>
    <row r="1088" spans="1:22" ht="15.75" thickBot="1" x14ac:dyDescent="0.3">
      <c r="A1088" s="194">
        <v>1071</v>
      </c>
      <c r="B1088" s="306"/>
      <c r="C1088" s="175" t="s">
        <v>1672</v>
      </c>
      <c r="D1088" s="220">
        <v>30</v>
      </c>
      <c r="E1088" s="191" t="s">
        <v>1715</v>
      </c>
      <c r="F1088" s="272"/>
      <c r="G1088" s="222">
        <v>6</v>
      </c>
      <c r="H1088" s="260">
        <v>0</v>
      </c>
      <c r="I1088" s="182">
        <f t="shared" si="170"/>
        <v>0</v>
      </c>
      <c r="J1088" s="220">
        <f t="shared" si="168"/>
        <v>6</v>
      </c>
      <c r="K1088" s="259">
        <v>0</v>
      </c>
      <c r="L1088" s="177">
        <f t="shared" si="171"/>
        <v>0</v>
      </c>
      <c r="M1088" s="222">
        <v>6</v>
      </c>
      <c r="N1088" s="260">
        <v>0</v>
      </c>
      <c r="O1088" s="182">
        <f t="shared" si="172"/>
        <v>0</v>
      </c>
      <c r="P1088" s="220">
        <f t="shared" si="169"/>
        <v>6</v>
      </c>
      <c r="Q1088" s="259">
        <v>0</v>
      </c>
      <c r="R1088" s="177">
        <f t="shared" si="173"/>
        <v>0</v>
      </c>
      <c r="S1088" s="222">
        <v>6</v>
      </c>
      <c r="T1088" s="260">
        <v>0</v>
      </c>
      <c r="U1088" s="182">
        <f t="shared" si="174"/>
        <v>0</v>
      </c>
      <c r="V1088" s="179">
        <f t="shared" si="175"/>
        <v>0</v>
      </c>
    </row>
    <row r="1089" spans="1:22" ht="15.75" thickBot="1" x14ac:dyDescent="0.3">
      <c r="A1089" s="194">
        <v>1072</v>
      </c>
      <c r="B1089" s="307"/>
      <c r="C1089" s="175" t="s">
        <v>1673</v>
      </c>
      <c r="D1089" s="220">
        <v>15</v>
      </c>
      <c r="E1089" s="191" t="s">
        <v>1715</v>
      </c>
      <c r="F1089" s="272"/>
      <c r="G1089" s="222">
        <v>3</v>
      </c>
      <c r="H1089" s="260">
        <v>0</v>
      </c>
      <c r="I1089" s="182">
        <f t="shared" si="170"/>
        <v>0</v>
      </c>
      <c r="J1089" s="220">
        <f t="shared" si="168"/>
        <v>3</v>
      </c>
      <c r="K1089" s="259">
        <v>0</v>
      </c>
      <c r="L1089" s="177">
        <f t="shared" si="171"/>
        <v>0</v>
      </c>
      <c r="M1089" s="222">
        <v>3</v>
      </c>
      <c r="N1089" s="260">
        <v>0</v>
      </c>
      <c r="O1089" s="182">
        <f t="shared" si="172"/>
        <v>0</v>
      </c>
      <c r="P1089" s="220">
        <f t="shared" si="169"/>
        <v>3</v>
      </c>
      <c r="Q1089" s="259">
        <v>0</v>
      </c>
      <c r="R1089" s="177">
        <f t="shared" si="173"/>
        <v>0</v>
      </c>
      <c r="S1089" s="222">
        <v>3</v>
      </c>
      <c r="T1089" s="260">
        <v>0</v>
      </c>
      <c r="U1089" s="182">
        <f t="shared" si="174"/>
        <v>0</v>
      </c>
      <c r="V1089" s="179">
        <f t="shared" si="175"/>
        <v>0</v>
      </c>
    </row>
    <row r="1090" spans="1:22" ht="65.25" customHeight="1" thickBot="1" x14ac:dyDescent="0.3">
      <c r="A1090" s="194">
        <v>1073</v>
      </c>
      <c r="B1090" s="268" t="s">
        <v>1676</v>
      </c>
      <c r="C1090" s="198" t="s">
        <v>1675</v>
      </c>
      <c r="D1090" s="220">
        <v>15</v>
      </c>
      <c r="E1090" s="205" t="s">
        <v>1715</v>
      </c>
      <c r="F1090" s="272"/>
      <c r="G1090" s="222">
        <v>3</v>
      </c>
      <c r="H1090" s="277">
        <v>0</v>
      </c>
      <c r="I1090" s="182">
        <f t="shared" si="170"/>
        <v>0</v>
      </c>
      <c r="J1090" s="220">
        <f t="shared" si="168"/>
        <v>3</v>
      </c>
      <c r="K1090" s="259">
        <v>0</v>
      </c>
      <c r="L1090" s="177">
        <f t="shared" si="171"/>
        <v>0</v>
      </c>
      <c r="M1090" s="222">
        <v>3</v>
      </c>
      <c r="N1090" s="260">
        <v>0</v>
      </c>
      <c r="O1090" s="182">
        <f t="shared" si="172"/>
        <v>0</v>
      </c>
      <c r="P1090" s="220">
        <f t="shared" si="169"/>
        <v>3</v>
      </c>
      <c r="Q1090" s="259">
        <v>0</v>
      </c>
      <c r="R1090" s="177">
        <f t="shared" si="173"/>
        <v>0</v>
      </c>
      <c r="S1090" s="222">
        <v>3</v>
      </c>
      <c r="T1090" s="260">
        <v>0</v>
      </c>
      <c r="U1090" s="182">
        <f t="shared" si="174"/>
        <v>0</v>
      </c>
      <c r="V1090" s="179">
        <f t="shared" si="175"/>
        <v>0</v>
      </c>
    </row>
    <row r="1091" spans="1:22" s="209" customFormat="1" ht="20.25" customHeight="1" thickBot="1" x14ac:dyDescent="0.3">
      <c r="A1091" s="253"/>
      <c r="B1091" s="317" t="s">
        <v>1740</v>
      </c>
      <c r="C1091" s="318"/>
      <c r="D1091" s="318"/>
      <c r="E1091" s="318"/>
      <c r="F1091" s="318"/>
      <c r="G1091" s="318"/>
      <c r="H1091" s="318"/>
      <c r="I1091" s="318"/>
      <c r="J1091" s="318"/>
      <c r="K1091" s="318"/>
      <c r="L1091" s="318"/>
      <c r="M1091" s="318"/>
      <c r="N1091" s="318"/>
      <c r="O1091" s="318"/>
      <c r="P1091" s="318"/>
      <c r="Q1091" s="318"/>
      <c r="R1091" s="318"/>
      <c r="S1091" s="318"/>
      <c r="T1091" s="318"/>
      <c r="U1091" s="319"/>
      <c r="V1091" s="254">
        <f>SUM(V1057:V1090)</f>
        <v>0</v>
      </c>
    </row>
    <row r="1092" spans="1:22" s="209" customFormat="1" ht="15.75" thickBot="1" x14ac:dyDescent="0.3">
      <c r="A1092" s="253"/>
      <c r="B1092" s="236" t="s">
        <v>1677</v>
      </c>
      <c r="C1092" s="241"/>
      <c r="D1092" s="243"/>
      <c r="E1092" s="241"/>
      <c r="F1092" s="241"/>
      <c r="G1092" s="241"/>
      <c r="H1092" s="241"/>
      <c r="I1092" s="241"/>
      <c r="J1092" s="241"/>
      <c r="K1092" s="241"/>
      <c r="L1092" s="241"/>
      <c r="M1092" s="241"/>
      <c r="N1092" s="241"/>
      <c r="O1092" s="241"/>
      <c r="P1092" s="241"/>
      <c r="Q1092" s="241"/>
      <c r="R1092" s="241"/>
      <c r="S1092" s="241"/>
      <c r="T1092" s="241"/>
      <c r="U1092" s="241"/>
      <c r="V1092" s="242"/>
    </row>
    <row r="1093" spans="1:22" ht="15.75" thickBot="1" x14ac:dyDescent="0.3">
      <c r="A1093" s="194">
        <v>1074</v>
      </c>
      <c r="B1093" s="305" t="s">
        <v>1696</v>
      </c>
      <c r="C1093" s="197" t="s">
        <v>1678</v>
      </c>
      <c r="D1093" s="248">
        <v>5</v>
      </c>
      <c r="E1093" s="204" t="s">
        <v>1715</v>
      </c>
      <c r="F1093" s="272"/>
      <c r="G1093" s="222">
        <v>1</v>
      </c>
      <c r="H1093" s="273">
        <v>0</v>
      </c>
      <c r="I1093" s="182">
        <f>H1093*G1093</f>
        <v>0</v>
      </c>
      <c r="J1093" s="220">
        <f t="shared" ref="J1093:J1123" si="176">M1093</f>
        <v>1</v>
      </c>
      <c r="K1093" s="259">
        <v>0</v>
      </c>
      <c r="L1093" s="179">
        <f t="shared" ref="L1093:L1122" si="177">K1093*J1093</f>
        <v>0</v>
      </c>
      <c r="M1093" s="222">
        <v>1</v>
      </c>
      <c r="N1093" s="260">
        <v>0</v>
      </c>
      <c r="O1093" s="182">
        <f t="shared" ref="O1093:O1122" si="178">N1093*M1093</f>
        <v>0</v>
      </c>
      <c r="P1093" s="220">
        <f t="shared" ref="P1093:P1123" si="179">S1093</f>
        <v>1</v>
      </c>
      <c r="Q1093" s="259">
        <v>0</v>
      </c>
      <c r="R1093" s="179">
        <f>Q1093*P1093</f>
        <v>0</v>
      </c>
      <c r="S1093" s="222">
        <v>1</v>
      </c>
      <c r="T1093" s="260">
        <v>0</v>
      </c>
      <c r="U1093" s="182">
        <f>T1093*S1093</f>
        <v>0</v>
      </c>
      <c r="V1093" s="179">
        <f>U1093+R1093+O1093+L1093+I1093</f>
        <v>0</v>
      </c>
    </row>
    <row r="1094" spans="1:22" ht="15.75" thickBot="1" x14ac:dyDescent="0.3">
      <c r="A1094" s="194">
        <v>1075</v>
      </c>
      <c r="B1094" s="306"/>
      <c r="C1094" s="175" t="s">
        <v>1679</v>
      </c>
      <c r="D1094" s="228">
        <v>15</v>
      </c>
      <c r="E1094" s="191" t="s">
        <v>1715</v>
      </c>
      <c r="F1094" s="272"/>
      <c r="G1094" s="222">
        <v>3</v>
      </c>
      <c r="H1094" s="273">
        <v>0</v>
      </c>
      <c r="I1094" s="182">
        <f t="shared" ref="I1094:I1123" si="180">H1094*G1094</f>
        <v>0</v>
      </c>
      <c r="J1094" s="220">
        <f t="shared" si="176"/>
        <v>3</v>
      </c>
      <c r="K1094" s="259">
        <v>0</v>
      </c>
      <c r="L1094" s="179">
        <f t="shared" si="177"/>
        <v>0</v>
      </c>
      <c r="M1094" s="222">
        <v>3</v>
      </c>
      <c r="N1094" s="260">
        <v>0</v>
      </c>
      <c r="O1094" s="182">
        <f t="shared" si="178"/>
        <v>0</v>
      </c>
      <c r="P1094" s="220">
        <f t="shared" si="179"/>
        <v>3</v>
      </c>
      <c r="Q1094" s="259">
        <v>0</v>
      </c>
      <c r="R1094" s="179">
        <f t="shared" ref="R1094:R1122" si="181">Q1094*P1094</f>
        <v>0</v>
      </c>
      <c r="S1094" s="222">
        <v>3</v>
      </c>
      <c r="T1094" s="260">
        <v>0</v>
      </c>
      <c r="U1094" s="182">
        <f t="shared" ref="U1094:U1123" si="182">T1094*S1094</f>
        <v>0</v>
      </c>
      <c r="V1094" s="179">
        <f t="shared" ref="V1094:V1123" si="183">U1094+R1094+O1094+L1094+I1094</f>
        <v>0</v>
      </c>
    </row>
    <row r="1095" spans="1:22" ht="15.75" thickBot="1" x14ac:dyDescent="0.3">
      <c r="A1095" s="194">
        <v>1076</v>
      </c>
      <c r="B1095" s="306"/>
      <c r="C1095" s="175" t="s">
        <v>1680</v>
      </c>
      <c r="D1095" s="228">
        <v>40</v>
      </c>
      <c r="E1095" s="191" t="s">
        <v>1715</v>
      </c>
      <c r="F1095" s="272"/>
      <c r="G1095" s="222">
        <v>8</v>
      </c>
      <c r="H1095" s="273">
        <v>0</v>
      </c>
      <c r="I1095" s="182">
        <f t="shared" si="180"/>
        <v>0</v>
      </c>
      <c r="J1095" s="220">
        <f t="shared" si="176"/>
        <v>8</v>
      </c>
      <c r="K1095" s="259">
        <v>0</v>
      </c>
      <c r="L1095" s="179">
        <f t="shared" si="177"/>
        <v>0</v>
      </c>
      <c r="M1095" s="222">
        <v>8</v>
      </c>
      <c r="N1095" s="260">
        <v>0</v>
      </c>
      <c r="O1095" s="182">
        <f t="shared" si="178"/>
        <v>0</v>
      </c>
      <c r="P1095" s="220">
        <f t="shared" si="179"/>
        <v>8</v>
      </c>
      <c r="Q1095" s="259">
        <v>0</v>
      </c>
      <c r="R1095" s="179">
        <f t="shared" si="181"/>
        <v>0</v>
      </c>
      <c r="S1095" s="222">
        <v>8</v>
      </c>
      <c r="T1095" s="260">
        <v>0</v>
      </c>
      <c r="U1095" s="182">
        <f t="shared" si="182"/>
        <v>0</v>
      </c>
      <c r="V1095" s="179">
        <f t="shared" si="183"/>
        <v>0</v>
      </c>
    </row>
    <row r="1096" spans="1:22" ht="15.75" thickBot="1" x14ac:dyDescent="0.3">
      <c r="A1096" s="194">
        <v>1077</v>
      </c>
      <c r="B1096" s="306"/>
      <c r="C1096" s="175" t="s">
        <v>1681</v>
      </c>
      <c r="D1096" s="228">
        <v>40</v>
      </c>
      <c r="E1096" s="191" t="s">
        <v>1715</v>
      </c>
      <c r="F1096" s="272"/>
      <c r="G1096" s="222">
        <v>8</v>
      </c>
      <c r="H1096" s="273">
        <v>0</v>
      </c>
      <c r="I1096" s="182">
        <f t="shared" si="180"/>
        <v>0</v>
      </c>
      <c r="J1096" s="220">
        <f t="shared" si="176"/>
        <v>8</v>
      </c>
      <c r="K1096" s="259">
        <v>0</v>
      </c>
      <c r="L1096" s="179">
        <f t="shared" si="177"/>
        <v>0</v>
      </c>
      <c r="M1096" s="222">
        <v>8</v>
      </c>
      <c r="N1096" s="260">
        <v>0</v>
      </c>
      <c r="O1096" s="182">
        <f t="shared" si="178"/>
        <v>0</v>
      </c>
      <c r="P1096" s="220">
        <f t="shared" si="179"/>
        <v>8</v>
      </c>
      <c r="Q1096" s="259">
        <v>0</v>
      </c>
      <c r="R1096" s="179">
        <f t="shared" si="181"/>
        <v>0</v>
      </c>
      <c r="S1096" s="222">
        <v>8</v>
      </c>
      <c r="T1096" s="260">
        <v>0</v>
      </c>
      <c r="U1096" s="182">
        <f t="shared" si="182"/>
        <v>0</v>
      </c>
      <c r="V1096" s="179">
        <f t="shared" si="183"/>
        <v>0</v>
      </c>
    </row>
    <row r="1097" spans="1:22" ht="15.75" thickBot="1" x14ac:dyDescent="0.3">
      <c r="A1097" s="194">
        <v>1078</v>
      </c>
      <c r="B1097" s="306"/>
      <c r="C1097" s="175" t="s">
        <v>1682</v>
      </c>
      <c r="D1097" s="228">
        <v>90</v>
      </c>
      <c r="E1097" s="191" t="s">
        <v>1715</v>
      </c>
      <c r="F1097" s="272"/>
      <c r="G1097" s="222">
        <v>18</v>
      </c>
      <c r="H1097" s="273">
        <v>0</v>
      </c>
      <c r="I1097" s="182">
        <f t="shared" si="180"/>
        <v>0</v>
      </c>
      <c r="J1097" s="220">
        <f t="shared" si="176"/>
        <v>18</v>
      </c>
      <c r="K1097" s="259">
        <v>0</v>
      </c>
      <c r="L1097" s="179">
        <f t="shared" si="177"/>
        <v>0</v>
      </c>
      <c r="M1097" s="222">
        <v>18</v>
      </c>
      <c r="N1097" s="260">
        <v>0</v>
      </c>
      <c r="O1097" s="182">
        <f t="shared" si="178"/>
        <v>0</v>
      </c>
      <c r="P1097" s="220">
        <f t="shared" si="179"/>
        <v>18</v>
      </c>
      <c r="Q1097" s="259">
        <v>0</v>
      </c>
      <c r="R1097" s="179">
        <f t="shared" si="181"/>
        <v>0</v>
      </c>
      <c r="S1097" s="222">
        <v>18</v>
      </c>
      <c r="T1097" s="260">
        <v>0</v>
      </c>
      <c r="U1097" s="182">
        <f t="shared" si="182"/>
        <v>0</v>
      </c>
      <c r="V1097" s="179">
        <f t="shared" si="183"/>
        <v>0</v>
      </c>
    </row>
    <row r="1098" spans="1:22" ht="15.75" thickBot="1" x14ac:dyDescent="0.3">
      <c r="A1098" s="194">
        <v>1079</v>
      </c>
      <c r="B1098" s="306"/>
      <c r="C1098" s="175" t="s">
        <v>1683</v>
      </c>
      <c r="D1098" s="228">
        <v>5</v>
      </c>
      <c r="E1098" s="191" t="s">
        <v>1715</v>
      </c>
      <c r="F1098" s="272"/>
      <c r="G1098" s="222">
        <v>1</v>
      </c>
      <c r="H1098" s="273">
        <v>0</v>
      </c>
      <c r="I1098" s="182">
        <f t="shared" si="180"/>
        <v>0</v>
      </c>
      <c r="J1098" s="220">
        <f t="shared" si="176"/>
        <v>1</v>
      </c>
      <c r="K1098" s="259">
        <v>0</v>
      </c>
      <c r="L1098" s="179">
        <f t="shared" si="177"/>
        <v>0</v>
      </c>
      <c r="M1098" s="222">
        <v>1</v>
      </c>
      <c r="N1098" s="260">
        <v>0</v>
      </c>
      <c r="O1098" s="182">
        <f t="shared" si="178"/>
        <v>0</v>
      </c>
      <c r="P1098" s="220">
        <f t="shared" si="179"/>
        <v>1</v>
      </c>
      <c r="Q1098" s="259">
        <v>0</v>
      </c>
      <c r="R1098" s="179">
        <f t="shared" si="181"/>
        <v>0</v>
      </c>
      <c r="S1098" s="222">
        <v>1</v>
      </c>
      <c r="T1098" s="260">
        <v>0</v>
      </c>
      <c r="U1098" s="182">
        <f t="shared" si="182"/>
        <v>0</v>
      </c>
      <c r="V1098" s="179">
        <f t="shared" si="183"/>
        <v>0</v>
      </c>
    </row>
    <row r="1099" spans="1:22" ht="15.75" thickBot="1" x14ac:dyDescent="0.3">
      <c r="A1099" s="194">
        <v>1080</v>
      </c>
      <c r="B1099" s="306"/>
      <c r="C1099" s="175" t="s">
        <v>1684</v>
      </c>
      <c r="D1099" s="228">
        <v>5</v>
      </c>
      <c r="E1099" s="191" t="s">
        <v>1715</v>
      </c>
      <c r="F1099" s="272"/>
      <c r="G1099" s="222">
        <v>1</v>
      </c>
      <c r="H1099" s="273">
        <v>0</v>
      </c>
      <c r="I1099" s="182">
        <f t="shared" si="180"/>
        <v>0</v>
      </c>
      <c r="J1099" s="220">
        <f t="shared" si="176"/>
        <v>1</v>
      </c>
      <c r="K1099" s="259">
        <v>0</v>
      </c>
      <c r="L1099" s="179">
        <f t="shared" si="177"/>
        <v>0</v>
      </c>
      <c r="M1099" s="222">
        <v>1</v>
      </c>
      <c r="N1099" s="260">
        <v>0</v>
      </c>
      <c r="O1099" s="182">
        <f t="shared" si="178"/>
        <v>0</v>
      </c>
      <c r="P1099" s="220">
        <f t="shared" si="179"/>
        <v>1</v>
      </c>
      <c r="Q1099" s="259">
        <v>0</v>
      </c>
      <c r="R1099" s="179">
        <f t="shared" si="181"/>
        <v>0</v>
      </c>
      <c r="S1099" s="222">
        <v>1</v>
      </c>
      <c r="T1099" s="260">
        <v>0</v>
      </c>
      <c r="U1099" s="182">
        <f t="shared" si="182"/>
        <v>0</v>
      </c>
      <c r="V1099" s="179">
        <f t="shared" si="183"/>
        <v>0</v>
      </c>
    </row>
    <row r="1100" spans="1:22" ht="15.75" thickBot="1" x14ac:dyDescent="0.3">
      <c r="A1100" s="194">
        <v>1081</v>
      </c>
      <c r="B1100" s="306"/>
      <c r="C1100" s="175" t="s">
        <v>1685</v>
      </c>
      <c r="D1100" s="228">
        <v>5</v>
      </c>
      <c r="E1100" s="191" t="s">
        <v>1715</v>
      </c>
      <c r="F1100" s="272"/>
      <c r="G1100" s="222">
        <v>1</v>
      </c>
      <c r="H1100" s="273">
        <v>0</v>
      </c>
      <c r="I1100" s="182">
        <f t="shared" si="180"/>
        <v>0</v>
      </c>
      <c r="J1100" s="220">
        <f t="shared" si="176"/>
        <v>1</v>
      </c>
      <c r="K1100" s="259">
        <v>0</v>
      </c>
      <c r="L1100" s="179">
        <f t="shared" si="177"/>
        <v>0</v>
      </c>
      <c r="M1100" s="222">
        <v>1</v>
      </c>
      <c r="N1100" s="260">
        <v>0</v>
      </c>
      <c r="O1100" s="182">
        <f t="shared" si="178"/>
        <v>0</v>
      </c>
      <c r="P1100" s="220">
        <f t="shared" si="179"/>
        <v>1</v>
      </c>
      <c r="Q1100" s="259">
        <v>0</v>
      </c>
      <c r="R1100" s="179">
        <f t="shared" si="181"/>
        <v>0</v>
      </c>
      <c r="S1100" s="222">
        <v>1</v>
      </c>
      <c r="T1100" s="260">
        <v>0</v>
      </c>
      <c r="U1100" s="182">
        <f t="shared" si="182"/>
        <v>0</v>
      </c>
      <c r="V1100" s="179">
        <f t="shared" si="183"/>
        <v>0</v>
      </c>
    </row>
    <row r="1101" spans="1:22" ht="15.75" thickBot="1" x14ac:dyDescent="0.3">
      <c r="A1101" s="194">
        <v>1082</v>
      </c>
      <c r="B1101" s="306"/>
      <c r="C1101" s="175" t="s">
        <v>1686</v>
      </c>
      <c r="D1101" s="228">
        <v>5</v>
      </c>
      <c r="E1101" s="191" t="s">
        <v>1715</v>
      </c>
      <c r="F1101" s="272"/>
      <c r="G1101" s="222">
        <v>1</v>
      </c>
      <c r="H1101" s="273">
        <v>0</v>
      </c>
      <c r="I1101" s="182">
        <f t="shared" si="180"/>
        <v>0</v>
      </c>
      <c r="J1101" s="220">
        <f t="shared" si="176"/>
        <v>1</v>
      </c>
      <c r="K1101" s="259">
        <v>0</v>
      </c>
      <c r="L1101" s="179">
        <f t="shared" si="177"/>
        <v>0</v>
      </c>
      <c r="M1101" s="222">
        <v>1</v>
      </c>
      <c r="N1101" s="260">
        <v>0</v>
      </c>
      <c r="O1101" s="182">
        <f t="shared" si="178"/>
        <v>0</v>
      </c>
      <c r="P1101" s="220">
        <f t="shared" si="179"/>
        <v>1</v>
      </c>
      <c r="Q1101" s="259">
        <v>0</v>
      </c>
      <c r="R1101" s="179">
        <f t="shared" si="181"/>
        <v>0</v>
      </c>
      <c r="S1101" s="222">
        <v>1</v>
      </c>
      <c r="T1101" s="260">
        <v>0</v>
      </c>
      <c r="U1101" s="182">
        <f t="shared" si="182"/>
        <v>0</v>
      </c>
      <c r="V1101" s="179">
        <f t="shared" si="183"/>
        <v>0</v>
      </c>
    </row>
    <row r="1102" spans="1:22" ht="15.75" thickBot="1" x14ac:dyDescent="0.3">
      <c r="A1102" s="194">
        <v>1083</v>
      </c>
      <c r="B1102" s="306"/>
      <c r="C1102" s="175" t="s">
        <v>1687</v>
      </c>
      <c r="D1102" s="228">
        <v>5</v>
      </c>
      <c r="E1102" s="191" t="s">
        <v>1715</v>
      </c>
      <c r="F1102" s="272"/>
      <c r="G1102" s="222">
        <v>1</v>
      </c>
      <c r="H1102" s="273">
        <v>0</v>
      </c>
      <c r="I1102" s="182">
        <f t="shared" si="180"/>
        <v>0</v>
      </c>
      <c r="J1102" s="220">
        <f t="shared" si="176"/>
        <v>1</v>
      </c>
      <c r="K1102" s="259">
        <v>0</v>
      </c>
      <c r="L1102" s="179">
        <f t="shared" si="177"/>
        <v>0</v>
      </c>
      <c r="M1102" s="222">
        <v>1</v>
      </c>
      <c r="N1102" s="260">
        <v>0</v>
      </c>
      <c r="O1102" s="182">
        <f t="shared" si="178"/>
        <v>0</v>
      </c>
      <c r="P1102" s="220">
        <f t="shared" si="179"/>
        <v>1</v>
      </c>
      <c r="Q1102" s="259">
        <v>0</v>
      </c>
      <c r="R1102" s="179">
        <f t="shared" si="181"/>
        <v>0</v>
      </c>
      <c r="S1102" s="222">
        <v>1</v>
      </c>
      <c r="T1102" s="260">
        <v>0</v>
      </c>
      <c r="U1102" s="182">
        <f t="shared" si="182"/>
        <v>0</v>
      </c>
      <c r="V1102" s="179">
        <f t="shared" si="183"/>
        <v>0</v>
      </c>
    </row>
    <row r="1103" spans="1:22" ht="15.75" thickBot="1" x14ac:dyDescent="0.3">
      <c r="A1103" s="194">
        <v>1084</v>
      </c>
      <c r="B1103" s="306"/>
      <c r="C1103" s="175" t="s">
        <v>1688</v>
      </c>
      <c r="D1103" s="228">
        <v>5</v>
      </c>
      <c r="E1103" s="191" t="s">
        <v>1715</v>
      </c>
      <c r="F1103" s="272"/>
      <c r="G1103" s="222">
        <v>1</v>
      </c>
      <c r="H1103" s="273">
        <v>0</v>
      </c>
      <c r="I1103" s="182">
        <f t="shared" si="180"/>
        <v>0</v>
      </c>
      <c r="J1103" s="220">
        <f t="shared" si="176"/>
        <v>1</v>
      </c>
      <c r="K1103" s="259">
        <v>0</v>
      </c>
      <c r="L1103" s="179">
        <f t="shared" si="177"/>
        <v>0</v>
      </c>
      <c r="M1103" s="222">
        <v>1</v>
      </c>
      <c r="N1103" s="260">
        <v>0</v>
      </c>
      <c r="O1103" s="182">
        <f t="shared" si="178"/>
        <v>0</v>
      </c>
      <c r="P1103" s="220">
        <f t="shared" si="179"/>
        <v>1</v>
      </c>
      <c r="Q1103" s="259">
        <v>0</v>
      </c>
      <c r="R1103" s="179">
        <f t="shared" si="181"/>
        <v>0</v>
      </c>
      <c r="S1103" s="222">
        <v>1</v>
      </c>
      <c r="T1103" s="260">
        <v>0</v>
      </c>
      <c r="U1103" s="182">
        <f t="shared" si="182"/>
        <v>0</v>
      </c>
      <c r="V1103" s="179">
        <f t="shared" si="183"/>
        <v>0</v>
      </c>
    </row>
    <row r="1104" spans="1:22" ht="15.75" thickBot="1" x14ac:dyDescent="0.3">
      <c r="A1104" s="194">
        <v>1085</v>
      </c>
      <c r="B1104" s="306"/>
      <c r="C1104" s="175" t="s">
        <v>1689</v>
      </c>
      <c r="D1104" s="228">
        <v>5</v>
      </c>
      <c r="E1104" s="191" t="s">
        <v>1715</v>
      </c>
      <c r="F1104" s="272"/>
      <c r="G1104" s="222">
        <v>1</v>
      </c>
      <c r="H1104" s="273">
        <v>0</v>
      </c>
      <c r="I1104" s="182">
        <f t="shared" si="180"/>
        <v>0</v>
      </c>
      <c r="J1104" s="220">
        <f t="shared" si="176"/>
        <v>1</v>
      </c>
      <c r="K1104" s="259">
        <v>0</v>
      </c>
      <c r="L1104" s="179">
        <f t="shared" si="177"/>
        <v>0</v>
      </c>
      <c r="M1104" s="222">
        <v>1</v>
      </c>
      <c r="N1104" s="260">
        <v>0</v>
      </c>
      <c r="O1104" s="182">
        <f t="shared" si="178"/>
        <v>0</v>
      </c>
      <c r="P1104" s="220">
        <f t="shared" si="179"/>
        <v>1</v>
      </c>
      <c r="Q1104" s="259">
        <v>0</v>
      </c>
      <c r="R1104" s="179">
        <f t="shared" si="181"/>
        <v>0</v>
      </c>
      <c r="S1104" s="222">
        <v>1</v>
      </c>
      <c r="T1104" s="260">
        <v>0</v>
      </c>
      <c r="U1104" s="182">
        <f t="shared" si="182"/>
        <v>0</v>
      </c>
      <c r="V1104" s="179">
        <f t="shared" si="183"/>
        <v>0</v>
      </c>
    </row>
    <row r="1105" spans="1:22" ht="15.75" thickBot="1" x14ac:dyDescent="0.3">
      <c r="A1105" s="194">
        <v>1086</v>
      </c>
      <c r="B1105" s="306"/>
      <c r="C1105" s="175" t="s">
        <v>1690</v>
      </c>
      <c r="D1105" s="228">
        <v>5</v>
      </c>
      <c r="E1105" s="191" t="s">
        <v>1715</v>
      </c>
      <c r="F1105" s="272"/>
      <c r="G1105" s="222">
        <v>1</v>
      </c>
      <c r="H1105" s="273">
        <v>0</v>
      </c>
      <c r="I1105" s="182">
        <f t="shared" si="180"/>
        <v>0</v>
      </c>
      <c r="J1105" s="220">
        <f t="shared" si="176"/>
        <v>1</v>
      </c>
      <c r="K1105" s="259">
        <v>0</v>
      </c>
      <c r="L1105" s="179">
        <f t="shared" si="177"/>
        <v>0</v>
      </c>
      <c r="M1105" s="222">
        <v>1</v>
      </c>
      <c r="N1105" s="260">
        <v>0</v>
      </c>
      <c r="O1105" s="182">
        <f t="shared" si="178"/>
        <v>0</v>
      </c>
      <c r="P1105" s="220">
        <f t="shared" si="179"/>
        <v>1</v>
      </c>
      <c r="Q1105" s="259">
        <v>0</v>
      </c>
      <c r="R1105" s="179">
        <f t="shared" si="181"/>
        <v>0</v>
      </c>
      <c r="S1105" s="222">
        <v>1</v>
      </c>
      <c r="T1105" s="260">
        <v>0</v>
      </c>
      <c r="U1105" s="182">
        <f t="shared" si="182"/>
        <v>0</v>
      </c>
      <c r="V1105" s="179">
        <f t="shared" si="183"/>
        <v>0</v>
      </c>
    </row>
    <row r="1106" spans="1:22" ht="15.75" thickBot="1" x14ac:dyDescent="0.3">
      <c r="A1106" s="194">
        <v>1087</v>
      </c>
      <c r="B1106" s="306"/>
      <c r="C1106" s="175" t="s">
        <v>1691</v>
      </c>
      <c r="D1106" s="228">
        <v>5</v>
      </c>
      <c r="E1106" s="191" t="s">
        <v>1715</v>
      </c>
      <c r="F1106" s="272"/>
      <c r="G1106" s="222">
        <v>1</v>
      </c>
      <c r="H1106" s="273">
        <v>0</v>
      </c>
      <c r="I1106" s="182">
        <f t="shared" si="180"/>
        <v>0</v>
      </c>
      <c r="J1106" s="220">
        <f t="shared" si="176"/>
        <v>1</v>
      </c>
      <c r="K1106" s="259">
        <v>0</v>
      </c>
      <c r="L1106" s="179">
        <f t="shared" si="177"/>
        <v>0</v>
      </c>
      <c r="M1106" s="222">
        <v>1</v>
      </c>
      <c r="N1106" s="260">
        <v>0</v>
      </c>
      <c r="O1106" s="182">
        <f t="shared" si="178"/>
        <v>0</v>
      </c>
      <c r="P1106" s="220">
        <f t="shared" si="179"/>
        <v>1</v>
      </c>
      <c r="Q1106" s="259">
        <v>0</v>
      </c>
      <c r="R1106" s="179">
        <f t="shared" si="181"/>
        <v>0</v>
      </c>
      <c r="S1106" s="222">
        <v>1</v>
      </c>
      <c r="T1106" s="260">
        <v>0</v>
      </c>
      <c r="U1106" s="182">
        <f t="shared" si="182"/>
        <v>0</v>
      </c>
      <c r="V1106" s="179">
        <f t="shared" si="183"/>
        <v>0</v>
      </c>
    </row>
    <row r="1107" spans="1:22" ht="15.75" thickBot="1" x14ac:dyDescent="0.3">
      <c r="A1107" s="194">
        <v>1088</v>
      </c>
      <c r="B1107" s="306"/>
      <c r="C1107" s="175" t="s">
        <v>1692</v>
      </c>
      <c r="D1107" s="228">
        <v>5</v>
      </c>
      <c r="E1107" s="191" t="s">
        <v>1715</v>
      </c>
      <c r="F1107" s="272"/>
      <c r="G1107" s="222">
        <v>1</v>
      </c>
      <c r="H1107" s="273">
        <v>0</v>
      </c>
      <c r="I1107" s="182">
        <f t="shared" si="180"/>
        <v>0</v>
      </c>
      <c r="J1107" s="220">
        <f t="shared" si="176"/>
        <v>1</v>
      </c>
      <c r="K1107" s="259">
        <v>0</v>
      </c>
      <c r="L1107" s="179">
        <f t="shared" si="177"/>
        <v>0</v>
      </c>
      <c r="M1107" s="222">
        <v>1</v>
      </c>
      <c r="N1107" s="260">
        <v>0</v>
      </c>
      <c r="O1107" s="182">
        <f t="shared" si="178"/>
        <v>0</v>
      </c>
      <c r="P1107" s="220">
        <f t="shared" si="179"/>
        <v>1</v>
      </c>
      <c r="Q1107" s="259">
        <v>0</v>
      </c>
      <c r="R1107" s="179">
        <f t="shared" si="181"/>
        <v>0</v>
      </c>
      <c r="S1107" s="222">
        <v>1</v>
      </c>
      <c r="T1107" s="260">
        <v>0</v>
      </c>
      <c r="U1107" s="182">
        <f t="shared" si="182"/>
        <v>0</v>
      </c>
      <c r="V1107" s="179">
        <f t="shared" si="183"/>
        <v>0</v>
      </c>
    </row>
    <row r="1108" spans="1:22" ht="15.75" thickBot="1" x14ac:dyDescent="0.3">
      <c r="A1108" s="194">
        <v>1089</v>
      </c>
      <c r="B1108" s="306"/>
      <c r="C1108" s="175" t="s">
        <v>1693</v>
      </c>
      <c r="D1108" s="228">
        <v>5</v>
      </c>
      <c r="E1108" s="191" t="s">
        <v>1715</v>
      </c>
      <c r="F1108" s="272"/>
      <c r="G1108" s="222">
        <v>1</v>
      </c>
      <c r="H1108" s="273">
        <v>0</v>
      </c>
      <c r="I1108" s="182">
        <f t="shared" si="180"/>
        <v>0</v>
      </c>
      <c r="J1108" s="220">
        <f t="shared" si="176"/>
        <v>1</v>
      </c>
      <c r="K1108" s="259">
        <v>0</v>
      </c>
      <c r="L1108" s="179">
        <f t="shared" si="177"/>
        <v>0</v>
      </c>
      <c r="M1108" s="222">
        <v>1</v>
      </c>
      <c r="N1108" s="260">
        <v>0</v>
      </c>
      <c r="O1108" s="182">
        <f t="shared" si="178"/>
        <v>0</v>
      </c>
      <c r="P1108" s="220">
        <f t="shared" si="179"/>
        <v>1</v>
      </c>
      <c r="Q1108" s="259">
        <v>0</v>
      </c>
      <c r="R1108" s="179">
        <f t="shared" si="181"/>
        <v>0</v>
      </c>
      <c r="S1108" s="222">
        <v>1</v>
      </c>
      <c r="T1108" s="260">
        <v>0</v>
      </c>
      <c r="U1108" s="182">
        <f t="shared" si="182"/>
        <v>0</v>
      </c>
      <c r="V1108" s="179">
        <f t="shared" si="183"/>
        <v>0</v>
      </c>
    </row>
    <row r="1109" spans="1:22" ht="15.75" thickBot="1" x14ac:dyDescent="0.3">
      <c r="A1109" s="194">
        <v>1090</v>
      </c>
      <c r="B1109" s="306"/>
      <c r="C1109" s="175" t="s">
        <v>1694</v>
      </c>
      <c r="D1109" s="228">
        <v>5</v>
      </c>
      <c r="E1109" s="191" t="s">
        <v>1715</v>
      </c>
      <c r="F1109" s="272"/>
      <c r="G1109" s="222">
        <v>1</v>
      </c>
      <c r="H1109" s="273">
        <v>0</v>
      </c>
      <c r="I1109" s="182">
        <f t="shared" si="180"/>
        <v>0</v>
      </c>
      <c r="J1109" s="220">
        <f t="shared" si="176"/>
        <v>1</v>
      </c>
      <c r="K1109" s="259">
        <v>0</v>
      </c>
      <c r="L1109" s="179">
        <f t="shared" si="177"/>
        <v>0</v>
      </c>
      <c r="M1109" s="222">
        <v>1</v>
      </c>
      <c r="N1109" s="260">
        <v>0</v>
      </c>
      <c r="O1109" s="182">
        <f t="shared" si="178"/>
        <v>0</v>
      </c>
      <c r="P1109" s="220">
        <f t="shared" si="179"/>
        <v>1</v>
      </c>
      <c r="Q1109" s="259">
        <v>0</v>
      </c>
      <c r="R1109" s="179">
        <f t="shared" si="181"/>
        <v>0</v>
      </c>
      <c r="S1109" s="222">
        <v>1</v>
      </c>
      <c r="T1109" s="260">
        <v>0</v>
      </c>
      <c r="U1109" s="182">
        <f t="shared" si="182"/>
        <v>0</v>
      </c>
      <c r="V1109" s="179">
        <f t="shared" si="183"/>
        <v>0</v>
      </c>
    </row>
    <row r="1110" spans="1:22" ht="15.75" thickBot="1" x14ac:dyDescent="0.3">
      <c r="A1110" s="194">
        <v>1091</v>
      </c>
      <c r="B1110" s="307"/>
      <c r="C1110" s="175" t="s">
        <v>1695</v>
      </c>
      <c r="D1110" s="228">
        <v>5</v>
      </c>
      <c r="E1110" s="191" t="s">
        <v>1715</v>
      </c>
      <c r="F1110" s="272"/>
      <c r="G1110" s="222">
        <v>1</v>
      </c>
      <c r="H1110" s="273">
        <v>0</v>
      </c>
      <c r="I1110" s="182">
        <f t="shared" si="180"/>
        <v>0</v>
      </c>
      <c r="J1110" s="220">
        <f t="shared" si="176"/>
        <v>1</v>
      </c>
      <c r="K1110" s="259">
        <v>0</v>
      </c>
      <c r="L1110" s="179">
        <f t="shared" si="177"/>
        <v>0</v>
      </c>
      <c r="M1110" s="222">
        <v>1</v>
      </c>
      <c r="N1110" s="260">
        <v>0</v>
      </c>
      <c r="O1110" s="182">
        <f t="shared" si="178"/>
        <v>0</v>
      </c>
      <c r="P1110" s="220">
        <f t="shared" si="179"/>
        <v>1</v>
      </c>
      <c r="Q1110" s="259">
        <v>0</v>
      </c>
      <c r="R1110" s="179">
        <f t="shared" si="181"/>
        <v>0</v>
      </c>
      <c r="S1110" s="222">
        <v>1</v>
      </c>
      <c r="T1110" s="260">
        <v>0</v>
      </c>
      <c r="U1110" s="182">
        <f t="shared" si="182"/>
        <v>0</v>
      </c>
      <c r="V1110" s="179">
        <f t="shared" si="183"/>
        <v>0</v>
      </c>
    </row>
    <row r="1111" spans="1:22" ht="16.5" customHeight="1" thickBot="1" x14ac:dyDescent="0.3">
      <c r="A1111" s="194">
        <v>1092</v>
      </c>
      <c r="B1111" s="305" t="s">
        <v>1697</v>
      </c>
      <c r="C1111" s="175" t="s">
        <v>1698</v>
      </c>
      <c r="D1111" s="228">
        <v>10</v>
      </c>
      <c r="E1111" s="191" t="s">
        <v>1715</v>
      </c>
      <c r="F1111" s="272"/>
      <c r="G1111" s="222">
        <v>2</v>
      </c>
      <c r="H1111" s="273">
        <v>0</v>
      </c>
      <c r="I1111" s="182">
        <f t="shared" si="180"/>
        <v>0</v>
      </c>
      <c r="J1111" s="220">
        <f t="shared" si="176"/>
        <v>2</v>
      </c>
      <c r="K1111" s="259">
        <v>0</v>
      </c>
      <c r="L1111" s="179">
        <f t="shared" si="177"/>
        <v>0</v>
      </c>
      <c r="M1111" s="222">
        <v>2</v>
      </c>
      <c r="N1111" s="260">
        <v>0</v>
      </c>
      <c r="O1111" s="182">
        <f t="shared" si="178"/>
        <v>0</v>
      </c>
      <c r="P1111" s="220">
        <f t="shared" si="179"/>
        <v>2</v>
      </c>
      <c r="Q1111" s="259">
        <v>0</v>
      </c>
      <c r="R1111" s="179">
        <f t="shared" si="181"/>
        <v>0</v>
      </c>
      <c r="S1111" s="222">
        <v>2</v>
      </c>
      <c r="T1111" s="260">
        <v>0</v>
      </c>
      <c r="U1111" s="182">
        <f t="shared" si="182"/>
        <v>0</v>
      </c>
      <c r="V1111" s="179">
        <f t="shared" si="183"/>
        <v>0</v>
      </c>
    </row>
    <row r="1112" spans="1:22" ht="15.75" thickBot="1" x14ac:dyDescent="0.3">
      <c r="A1112" s="194">
        <v>1093</v>
      </c>
      <c r="B1112" s="306"/>
      <c r="C1112" s="175" t="s">
        <v>1699</v>
      </c>
      <c r="D1112" s="228">
        <v>20</v>
      </c>
      <c r="E1112" s="191" t="s">
        <v>1715</v>
      </c>
      <c r="F1112" s="272"/>
      <c r="G1112" s="222">
        <v>3</v>
      </c>
      <c r="H1112" s="273">
        <v>0</v>
      </c>
      <c r="I1112" s="182">
        <f t="shared" si="180"/>
        <v>0</v>
      </c>
      <c r="J1112" s="220">
        <f t="shared" si="176"/>
        <v>3</v>
      </c>
      <c r="K1112" s="259">
        <v>0</v>
      </c>
      <c r="L1112" s="179">
        <f t="shared" si="177"/>
        <v>0</v>
      </c>
      <c r="M1112" s="222">
        <v>3</v>
      </c>
      <c r="N1112" s="260">
        <v>0</v>
      </c>
      <c r="O1112" s="182">
        <f t="shared" si="178"/>
        <v>0</v>
      </c>
      <c r="P1112" s="220">
        <f t="shared" si="179"/>
        <v>3</v>
      </c>
      <c r="Q1112" s="259">
        <v>0</v>
      </c>
      <c r="R1112" s="179">
        <f t="shared" si="181"/>
        <v>0</v>
      </c>
      <c r="S1112" s="222">
        <v>3</v>
      </c>
      <c r="T1112" s="260">
        <v>0</v>
      </c>
      <c r="U1112" s="182">
        <f t="shared" si="182"/>
        <v>0</v>
      </c>
      <c r="V1112" s="179">
        <f t="shared" si="183"/>
        <v>0</v>
      </c>
    </row>
    <row r="1113" spans="1:22" ht="15.75" thickBot="1" x14ac:dyDescent="0.3">
      <c r="A1113" s="194">
        <v>1094</v>
      </c>
      <c r="B1113" s="306"/>
      <c r="C1113" s="175" t="s">
        <v>1700</v>
      </c>
      <c r="D1113" s="228">
        <v>60</v>
      </c>
      <c r="E1113" s="191" t="s">
        <v>1715</v>
      </c>
      <c r="F1113" s="272"/>
      <c r="G1113" s="222">
        <v>12</v>
      </c>
      <c r="H1113" s="273">
        <v>0</v>
      </c>
      <c r="I1113" s="182">
        <f t="shared" si="180"/>
        <v>0</v>
      </c>
      <c r="J1113" s="220">
        <f t="shared" si="176"/>
        <v>12</v>
      </c>
      <c r="K1113" s="259">
        <v>0</v>
      </c>
      <c r="L1113" s="179">
        <f t="shared" si="177"/>
        <v>0</v>
      </c>
      <c r="M1113" s="222">
        <v>12</v>
      </c>
      <c r="N1113" s="260">
        <v>0</v>
      </c>
      <c r="O1113" s="182">
        <f t="shared" si="178"/>
        <v>0</v>
      </c>
      <c r="P1113" s="220">
        <f t="shared" si="179"/>
        <v>12</v>
      </c>
      <c r="Q1113" s="259">
        <v>0</v>
      </c>
      <c r="R1113" s="179">
        <f t="shared" si="181"/>
        <v>0</v>
      </c>
      <c r="S1113" s="222">
        <v>12</v>
      </c>
      <c r="T1113" s="260">
        <v>0</v>
      </c>
      <c r="U1113" s="182">
        <f t="shared" si="182"/>
        <v>0</v>
      </c>
      <c r="V1113" s="179">
        <f t="shared" si="183"/>
        <v>0</v>
      </c>
    </row>
    <row r="1114" spans="1:22" ht="15.75" thickBot="1" x14ac:dyDescent="0.3">
      <c r="A1114" s="194">
        <v>1095</v>
      </c>
      <c r="B1114" s="306"/>
      <c r="C1114" s="175" t="s">
        <v>1701</v>
      </c>
      <c r="D1114" s="228">
        <v>60</v>
      </c>
      <c r="E1114" s="191" t="s">
        <v>1715</v>
      </c>
      <c r="F1114" s="272"/>
      <c r="G1114" s="222">
        <v>12</v>
      </c>
      <c r="H1114" s="273">
        <v>0</v>
      </c>
      <c r="I1114" s="182">
        <f t="shared" si="180"/>
        <v>0</v>
      </c>
      <c r="J1114" s="220">
        <f t="shared" si="176"/>
        <v>12</v>
      </c>
      <c r="K1114" s="259">
        <v>0</v>
      </c>
      <c r="L1114" s="179">
        <f t="shared" si="177"/>
        <v>0</v>
      </c>
      <c r="M1114" s="222">
        <v>12</v>
      </c>
      <c r="N1114" s="260">
        <v>0</v>
      </c>
      <c r="O1114" s="182">
        <f t="shared" si="178"/>
        <v>0</v>
      </c>
      <c r="P1114" s="220">
        <f t="shared" si="179"/>
        <v>12</v>
      </c>
      <c r="Q1114" s="259">
        <v>0</v>
      </c>
      <c r="R1114" s="179">
        <f t="shared" si="181"/>
        <v>0</v>
      </c>
      <c r="S1114" s="222">
        <v>12</v>
      </c>
      <c r="T1114" s="260">
        <v>0</v>
      </c>
      <c r="U1114" s="182">
        <f t="shared" si="182"/>
        <v>0</v>
      </c>
      <c r="V1114" s="179">
        <f t="shared" si="183"/>
        <v>0</v>
      </c>
    </row>
    <row r="1115" spans="1:22" ht="15.75" thickBot="1" x14ac:dyDescent="0.3">
      <c r="A1115" s="194">
        <v>1096</v>
      </c>
      <c r="B1115" s="306"/>
      <c r="C1115" s="175" t="s">
        <v>1702</v>
      </c>
      <c r="D1115" s="228">
        <v>60</v>
      </c>
      <c r="E1115" s="191" t="s">
        <v>1715</v>
      </c>
      <c r="F1115" s="272"/>
      <c r="G1115" s="222">
        <v>12</v>
      </c>
      <c r="H1115" s="273">
        <v>0</v>
      </c>
      <c r="I1115" s="182">
        <f t="shared" si="180"/>
        <v>0</v>
      </c>
      <c r="J1115" s="220">
        <f t="shared" si="176"/>
        <v>12</v>
      </c>
      <c r="K1115" s="259">
        <v>0</v>
      </c>
      <c r="L1115" s="179">
        <f t="shared" si="177"/>
        <v>0</v>
      </c>
      <c r="M1115" s="222">
        <v>12</v>
      </c>
      <c r="N1115" s="260">
        <v>0</v>
      </c>
      <c r="O1115" s="182">
        <f t="shared" si="178"/>
        <v>0</v>
      </c>
      <c r="P1115" s="220">
        <f t="shared" si="179"/>
        <v>12</v>
      </c>
      <c r="Q1115" s="259">
        <v>0</v>
      </c>
      <c r="R1115" s="179">
        <f t="shared" si="181"/>
        <v>0</v>
      </c>
      <c r="S1115" s="222">
        <v>12</v>
      </c>
      <c r="T1115" s="260">
        <v>0</v>
      </c>
      <c r="U1115" s="182">
        <f t="shared" si="182"/>
        <v>0</v>
      </c>
      <c r="V1115" s="179">
        <f t="shared" si="183"/>
        <v>0</v>
      </c>
    </row>
    <row r="1116" spans="1:22" ht="15.75" thickBot="1" x14ac:dyDescent="0.3">
      <c r="A1116" s="194">
        <v>1097</v>
      </c>
      <c r="B1116" s="306"/>
      <c r="C1116" s="175" t="s">
        <v>1703</v>
      </c>
      <c r="D1116" s="228">
        <v>20</v>
      </c>
      <c r="E1116" s="191" t="s">
        <v>1715</v>
      </c>
      <c r="F1116" s="272"/>
      <c r="G1116" s="222">
        <v>3</v>
      </c>
      <c r="H1116" s="273">
        <v>0</v>
      </c>
      <c r="I1116" s="182">
        <f t="shared" si="180"/>
        <v>0</v>
      </c>
      <c r="J1116" s="220">
        <f t="shared" si="176"/>
        <v>3</v>
      </c>
      <c r="K1116" s="259">
        <v>0</v>
      </c>
      <c r="L1116" s="179">
        <f t="shared" si="177"/>
        <v>0</v>
      </c>
      <c r="M1116" s="222">
        <v>3</v>
      </c>
      <c r="N1116" s="260">
        <v>0</v>
      </c>
      <c r="O1116" s="182">
        <f t="shared" si="178"/>
        <v>0</v>
      </c>
      <c r="P1116" s="220">
        <f t="shared" si="179"/>
        <v>3</v>
      </c>
      <c r="Q1116" s="259">
        <v>0</v>
      </c>
      <c r="R1116" s="179">
        <f t="shared" si="181"/>
        <v>0</v>
      </c>
      <c r="S1116" s="222">
        <v>3</v>
      </c>
      <c r="T1116" s="260">
        <v>0</v>
      </c>
      <c r="U1116" s="182">
        <f t="shared" si="182"/>
        <v>0</v>
      </c>
      <c r="V1116" s="179">
        <f t="shared" si="183"/>
        <v>0</v>
      </c>
    </row>
    <row r="1117" spans="1:22" ht="15.75" thickBot="1" x14ac:dyDescent="0.3">
      <c r="A1117" s="194">
        <v>1098</v>
      </c>
      <c r="B1117" s="306"/>
      <c r="C1117" s="175" t="s">
        <v>1704</v>
      </c>
      <c r="D1117" s="228">
        <v>20</v>
      </c>
      <c r="E1117" s="191" t="s">
        <v>1715</v>
      </c>
      <c r="F1117" s="272"/>
      <c r="G1117" s="222">
        <v>3</v>
      </c>
      <c r="H1117" s="273">
        <v>0</v>
      </c>
      <c r="I1117" s="182">
        <f t="shared" si="180"/>
        <v>0</v>
      </c>
      <c r="J1117" s="220">
        <f t="shared" si="176"/>
        <v>3</v>
      </c>
      <c r="K1117" s="259">
        <v>0</v>
      </c>
      <c r="L1117" s="179">
        <f t="shared" si="177"/>
        <v>0</v>
      </c>
      <c r="M1117" s="222">
        <v>3</v>
      </c>
      <c r="N1117" s="260">
        <v>0</v>
      </c>
      <c r="O1117" s="182">
        <f t="shared" si="178"/>
        <v>0</v>
      </c>
      <c r="P1117" s="220">
        <f t="shared" si="179"/>
        <v>3</v>
      </c>
      <c r="Q1117" s="259">
        <v>0</v>
      </c>
      <c r="R1117" s="179">
        <f t="shared" si="181"/>
        <v>0</v>
      </c>
      <c r="S1117" s="222">
        <v>3</v>
      </c>
      <c r="T1117" s="260">
        <v>0</v>
      </c>
      <c r="U1117" s="182">
        <f t="shared" si="182"/>
        <v>0</v>
      </c>
      <c r="V1117" s="179">
        <f t="shared" si="183"/>
        <v>0</v>
      </c>
    </row>
    <row r="1118" spans="1:22" ht="15.75" thickBot="1" x14ac:dyDescent="0.3">
      <c r="A1118" s="194">
        <v>1099</v>
      </c>
      <c r="B1118" s="306"/>
      <c r="C1118" s="175" t="s">
        <v>1705</v>
      </c>
      <c r="D1118" s="228">
        <v>5</v>
      </c>
      <c r="E1118" s="191" t="s">
        <v>1715</v>
      </c>
      <c r="F1118" s="272"/>
      <c r="G1118" s="222">
        <v>1</v>
      </c>
      <c r="H1118" s="273">
        <v>0</v>
      </c>
      <c r="I1118" s="182">
        <f t="shared" si="180"/>
        <v>0</v>
      </c>
      <c r="J1118" s="220">
        <f t="shared" si="176"/>
        <v>1</v>
      </c>
      <c r="K1118" s="259">
        <v>0</v>
      </c>
      <c r="L1118" s="179">
        <f t="shared" si="177"/>
        <v>0</v>
      </c>
      <c r="M1118" s="222">
        <v>1</v>
      </c>
      <c r="N1118" s="260">
        <v>0</v>
      </c>
      <c r="O1118" s="182">
        <f t="shared" si="178"/>
        <v>0</v>
      </c>
      <c r="P1118" s="220">
        <f t="shared" si="179"/>
        <v>1</v>
      </c>
      <c r="Q1118" s="259">
        <v>0</v>
      </c>
      <c r="R1118" s="179">
        <f t="shared" si="181"/>
        <v>0</v>
      </c>
      <c r="S1118" s="222">
        <v>1</v>
      </c>
      <c r="T1118" s="260">
        <v>0</v>
      </c>
      <c r="U1118" s="182">
        <f t="shared" si="182"/>
        <v>0</v>
      </c>
      <c r="V1118" s="179">
        <f t="shared" si="183"/>
        <v>0</v>
      </c>
    </row>
    <row r="1119" spans="1:22" ht="15.75" thickBot="1" x14ac:dyDescent="0.3">
      <c r="A1119" s="194">
        <v>1100</v>
      </c>
      <c r="B1119" s="306"/>
      <c r="C1119" s="175" t="s">
        <v>1706</v>
      </c>
      <c r="D1119" s="228">
        <v>5</v>
      </c>
      <c r="E1119" s="191" t="s">
        <v>1715</v>
      </c>
      <c r="F1119" s="272"/>
      <c r="G1119" s="222">
        <v>1</v>
      </c>
      <c r="H1119" s="273">
        <v>0</v>
      </c>
      <c r="I1119" s="182">
        <f t="shared" si="180"/>
        <v>0</v>
      </c>
      <c r="J1119" s="220">
        <f t="shared" si="176"/>
        <v>1</v>
      </c>
      <c r="K1119" s="259">
        <v>0</v>
      </c>
      <c r="L1119" s="179">
        <f t="shared" si="177"/>
        <v>0</v>
      </c>
      <c r="M1119" s="222">
        <v>1</v>
      </c>
      <c r="N1119" s="260">
        <v>0</v>
      </c>
      <c r="O1119" s="182">
        <f t="shared" si="178"/>
        <v>0</v>
      </c>
      <c r="P1119" s="220">
        <f t="shared" si="179"/>
        <v>1</v>
      </c>
      <c r="Q1119" s="259">
        <v>0</v>
      </c>
      <c r="R1119" s="179">
        <f t="shared" si="181"/>
        <v>0</v>
      </c>
      <c r="S1119" s="222">
        <v>1</v>
      </c>
      <c r="T1119" s="260">
        <v>0</v>
      </c>
      <c r="U1119" s="182">
        <f t="shared" si="182"/>
        <v>0</v>
      </c>
      <c r="V1119" s="179">
        <f t="shared" si="183"/>
        <v>0</v>
      </c>
    </row>
    <row r="1120" spans="1:22" ht="15.75" thickBot="1" x14ac:dyDescent="0.3">
      <c r="A1120" s="194">
        <v>1101</v>
      </c>
      <c r="B1120" s="307"/>
      <c r="C1120" s="175" t="s">
        <v>1707</v>
      </c>
      <c r="D1120" s="228">
        <v>5</v>
      </c>
      <c r="E1120" s="191" t="s">
        <v>1715</v>
      </c>
      <c r="F1120" s="272"/>
      <c r="G1120" s="222">
        <v>1</v>
      </c>
      <c r="H1120" s="273">
        <v>0</v>
      </c>
      <c r="I1120" s="182">
        <f t="shared" si="180"/>
        <v>0</v>
      </c>
      <c r="J1120" s="220">
        <f t="shared" si="176"/>
        <v>1</v>
      </c>
      <c r="K1120" s="259">
        <v>0</v>
      </c>
      <c r="L1120" s="179">
        <f t="shared" si="177"/>
        <v>0</v>
      </c>
      <c r="M1120" s="222">
        <v>1</v>
      </c>
      <c r="N1120" s="260">
        <v>0</v>
      </c>
      <c r="O1120" s="182">
        <f t="shared" si="178"/>
        <v>0</v>
      </c>
      <c r="P1120" s="220">
        <f t="shared" si="179"/>
        <v>1</v>
      </c>
      <c r="Q1120" s="259">
        <v>0</v>
      </c>
      <c r="R1120" s="179">
        <f t="shared" si="181"/>
        <v>0</v>
      </c>
      <c r="S1120" s="222">
        <v>1</v>
      </c>
      <c r="T1120" s="260">
        <v>0</v>
      </c>
      <c r="U1120" s="182">
        <f t="shared" si="182"/>
        <v>0</v>
      </c>
      <c r="V1120" s="179">
        <f t="shared" si="183"/>
        <v>0</v>
      </c>
    </row>
    <row r="1121" spans="1:22" ht="108.75" thickBot="1" x14ac:dyDescent="0.3">
      <c r="A1121" s="194">
        <v>1102</v>
      </c>
      <c r="B1121" s="269" t="s">
        <v>1709</v>
      </c>
      <c r="C1121" s="175" t="s">
        <v>1708</v>
      </c>
      <c r="D1121" s="228">
        <v>5</v>
      </c>
      <c r="E1121" s="191" t="s">
        <v>1715</v>
      </c>
      <c r="F1121" s="272"/>
      <c r="G1121" s="222">
        <v>1</v>
      </c>
      <c r="H1121" s="273">
        <v>0</v>
      </c>
      <c r="I1121" s="182">
        <f t="shared" si="180"/>
        <v>0</v>
      </c>
      <c r="J1121" s="220">
        <f t="shared" si="176"/>
        <v>1</v>
      </c>
      <c r="K1121" s="259">
        <v>0</v>
      </c>
      <c r="L1121" s="179">
        <f t="shared" si="177"/>
        <v>0</v>
      </c>
      <c r="M1121" s="222">
        <v>1</v>
      </c>
      <c r="N1121" s="260">
        <v>0</v>
      </c>
      <c r="O1121" s="182">
        <f t="shared" si="178"/>
        <v>0</v>
      </c>
      <c r="P1121" s="220">
        <f t="shared" si="179"/>
        <v>1</v>
      </c>
      <c r="Q1121" s="259">
        <v>0</v>
      </c>
      <c r="R1121" s="179">
        <f t="shared" si="181"/>
        <v>0</v>
      </c>
      <c r="S1121" s="222">
        <v>1</v>
      </c>
      <c r="T1121" s="260">
        <v>0</v>
      </c>
      <c r="U1121" s="182">
        <f t="shared" si="182"/>
        <v>0</v>
      </c>
      <c r="V1121" s="179">
        <f t="shared" si="183"/>
        <v>0</v>
      </c>
    </row>
    <row r="1122" spans="1:22" ht="81.75" thickBot="1" x14ac:dyDescent="0.3">
      <c r="A1122" s="194">
        <v>1103</v>
      </c>
      <c r="B1122" s="269" t="s">
        <v>1711</v>
      </c>
      <c r="C1122" s="175" t="s">
        <v>1710</v>
      </c>
      <c r="D1122" s="228">
        <v>10</v>
      </c>
      <c r="E1122" s="191" t="s">
        <v>1715</v>
      </c>
      <c r="F1122" s="272"/>
      <c r="G1122" s="222">
        <v>2</v>
      </c>
      <c r="H1122" s="273">
        <v>0</v>
      </c>
      <c r="I1122" s="182">
        <f t="shared" si="180"/>
        <v>0</v>
      </c>
      <c r="J1122" s="220">
        <f t="shared" si="176"/>
        <v>2</v>
      </c>
      <c r="K1122" s="259">
        <v>0</v>
      </c>
      <c r="L1122" s="179">
        <f t="shared" si="177"/>
        <v>0</v>
      </c>
      <c r="M1122" s="222">
        <v>2</v>
      </c>
      <c r="N1122" s="260">
        <v>0</v>
      </c>
      <c r="O1122" s="182">
        <f t="shared" si="178"/>
        <v>0</v>
      </c>
      <c r="P1122" s="220">
        <f t="shared" si="179"/>
        <v>2</v>
      </c>
      <c r="Q1122" s="259">
        <v>0</v>
      </c>
      <c r="R1122" s="179">
        <f t="shared" si="181"/>
        <v>0</v>
      </c>
      <c r="S1122" s="222">
        <v>2</v>
      </c>
      <c r="T1122" s="260">
        <v>0</v>
      </c>
      <c r="U1122" s="182">
        <f t="shared" si="182"/>
        <v>0</v>
      </c>
      <c r="V1122" s="179">
        <f t="shared" si="183"/>
        <v>0</v>
      </c>
    </row>
    <row r="1123" spans="1:22" ht="81.75" thickBot="1" x14ac:dyDescent="0.3">
      <c r="A1123" s="194">
        <v>1104</v>
      </c>
      <c r="B1123" s="270" t="s">
        <v>1712</v>
      </c>
      <c r="C1123" s="198" t="s">
        <v>1640</v>
      </c>
      <c r="D1123" s="229">
        <v>10</v>
      </c>
      <c r="E1123" s="205" t="s">
        <v>1715</v>
      </c>
      <c r="F1123" s="272"/>
      <c r="G1123" s="222">
        <v>2</v>
      </c>
      <c r="H1123" s="260">
        <v>0</v>
      </c>
      <c r="I1123" s="182">
        <f t="shared" si="180"/>
        <v>0</v>
      </c>
      <c r="J1123" s="220">
        <f t="shared" si="176"/>
        <v>2</v>
      </c>
      <c r="K1123" s="259">
        <v>0</v>
      </c>
      <c r="L1123" s="179">
        <f>K1123*J1123</f>
        <v>0</v>
      </c>
      <c r="M1123" s="222">
        <v>2</v>
      </c>
      <c r="N1123" s="260">
        <v>0</v>
      </c>
      <c r="O1123" s="182">
        <f>N1123*M1123</f>
        <v>0</v>
      </c>
      <c r="P1123" s="220">
        <f t="shared" si="179"/>
        <v>2</v>
      </c>
      <c r="Q1123" s="259">
        <v>0</v>
      </c>
      <c r="R1123" s="179">
        <f>Q1123*P1123</f>
        <v>0</v>
      </c>
      <c r="S1123" s="222">
        <v>2</v>
      </c>
      <c r="T1123" s="260">
        <v>0</v>
      </c>
      <c r="U1123" s="182">
        <f t="shared" si="182"/>
        <v>0</v>
      </c>
      <c r="V1123" s="179">
        <f t="shared" si="183"/>
        <v>0</v>
      </c>
    </row>
    <row r="1124" spans="1:22" s="211" customFormat="1" ht="15.75" thickBot="1" x14ac:dyDescent="0.3">
      <c r="A1124" s="253"/>
      <c r="B1124" s="314" t="s">
        <v>1741</v>
      </c>
      <c r="C1124" s="315"/>
      <c r="D1124" s="315"/>
      <c r="E1124" s="315"/>
      <c r="F1124" s="315"/>
      <c r="G1124" s="315"/>
      <c r="H1124" s="315"/>
      <c r="I1124" s="315"/>
      <c r="J1124" s="315"/>
      <c r="K1124" s="315"/>
      <c r="L1124" s="315"/>
      <c r="M1124" s="315"/>
      <c r="N1124" s="315"/>
      <c r="O1124" s="315"/>
      <c r="P1124" s="315"/>
      <c r="Q1124" s="315"/>
      <c r="R1124" s="315"/>
      <c r="S1124" s="315"/>
      <c r="T1124" s="315"/>
      <c r="U1124" s="316"/>
      <c r="V1124" s="255">
        <f>SUM(V1093:V1123)</f>
        <v>0</v>
      </c>
    </row>
    <row r="1125" spans="1:22" s="211" customFormat="1" ht="15.75" thickBot="1" x14ac:dyDescent="0.3">
      <c r="A1125" s="253"/>
      <c r="B1125" s="244" t="s">
        <v>1743</v>
      </c>
      <c r="C1125" s="210"/>
      <c r="D1125" s="210"/>
      <c r="E1125" s="210"/>
      <c r="F1125" s="210"/>
      <c r="G1125" s="210"/>
      <c r="H1125" s="210"/>
      <c r="I1125" s="210"/>
      <c r="J1125" s="210"/>
      <c r="K1125" s="210"/>
      <c r="L1125" s="210"/>
      <c r="M1125" s="210"/>
      <c r="N1125" s="210"/>
      <c r="O1125" s="210"/>
      <c r="P1125" s="210"/>
      <c r="Q1125" s="210"/>
      <c r="R1125" s="210"/>
      <c r="S1125" s="210"/>
      <c r="T1125" s="210"/>
      <c r="U1125" s="210"/>
      <c r="V1125" s="216"/>
    </row>
    <row r="1126" spans="1:22" ht="13.5" customHeight="1" thickBot="1" x14ac:dyDescent="0.3">
      <c r="A1126" s="194">
        <v>1105</v>
      </c>
      <c r="B1126" s="290" t="s">
        <v>1309</v>
      </c>
      <c r="C1126" s="175" t="s">
        <v>1310</v>
      </c>
      <c r="D1126" s="258">
        <v>10</v>
      </c>
      <c r="E1126" s="191" t="s">
        <v>1715</v>
      </c>
      <c r="F1126" s="272"/>
      <c r="G1126" s="222">
        <v>2</v>
      </c>
      <c r="H1126" s="273">
        <v>0</v>
      </c>
      <c r="I1126" s="182">
        <f>H1126*G1126</f>
        <v>0</v>
      </c>
      <c r="J1126" s="220">
        <v>2</v>
      </c>
      <c r="K1126" s="259">
        <v>0</v>
      </c>
      <c r="L1126" s="179">
        <f t="shared" ref="L1126:L1145" si="184">K1126*J1126</f>
        <v>0</v>
      </c>
      <c r="M1126" s="222">
        <v>2</v>
      </c>
      <c r="N1126" s="260">
        <v>0</v>
      </c>
      <c r="O1126" s="182">
        <f t="shared" ref="O1126:O1145" si="185">N1126*M1126</f>
        <v>0</v>
      </c>
      <c r="P1126" s="220">
        <v>2</v>
      </c>
      <c r="Q1126" s="259">
        <v>0</v>
      </c>
      <c r="R1126" s="179">
        <f>Q1126*P1126</f>
        <v>0</v>
      </c>
      <c r="S1126" s="222">
        <v>2</v>
      </c>
      <c r="T1126" s="260">
        <v>0</v>
      </c>
      <c r="U1126" s="182">
        <f t="shared" ref="U1126:U1145" si="186">T1126*S1126</f>
        <v>0</v>
      </c>
      <c r="V1126" s="179">
        <f>U1126+R1126+O1126+L1126+I1126</f>
        <v>0</v>
      </c>
    </row>
    <row r="1127" spans="1:22" ht="15.75" thickBot="1" x14ac:dyDescent="0.3">
      <c r="A1127" s="194">
        <v>1106</v>
      </c>
      <c r="B1127" s="291"/>
      <c r="C1127" s="175" t="s">
        <v>1311</v>
      </c>
      <c r="D1127" s="228">
        <v>50</v>
      </c>
      <c r="E1127" s="191" t="s">
        <v>1715</v>
      </c>
      <c r="F1127" s="272"/>
      <c r="G1127" s="222">
        <v>10</v>
      </c>
      <c r="H1127" s="273">
        <v>0</v>
      </c>
      <c r="I1127" s="182">
        <f t="shared" ref="I1127:I1146" si="187">H1127*G1127</f>
        <v>0</v>
      </c>
      <c r="J1127" s="220">
        <v>10</v>
      </c>
      <c r="K1127" s="259">
        <v>0</v>
      </c>
      <c r="L1127" s="179">
        <f t="shared" si="184"/>
        <v>0</v>
      </c>
      <c r="M1127" s="222">
        <v>10</v>
      </c>
      <c r="N1127" s="260">
        <v>0</v>
      </c>
      <c r="O1127" s="182">
        <f t="shared" si="185"/>
        <v>0</v>
      </c>
      <c r="P1127" s="220">
        <v>10</v>
      </c>
      <c r="Q1127" s="259">
        <v>0</v>
      </c>
      <c r="R1127" s="179">
        <f t="shared" ref="R1127:R1146" si="188">Q1127*P1127</f>
        <v>0</v>
      </c>
      <c r="S1127" s="222">
        <v>10</v>
      </c>
      <c r="T1127" s="260">
        <v>0</v>
      </c>
      <c r="U1127" s="182">
        <f t="shared" si="186"/>
        <v>0</v>
      </c>
      <c r="V1127" s="179">
        <f t="shared" ref="V1127:V1146" si="189">U1127+R1127+O1127+L1127+I1127</f>
        <v>0</v>
      </c>
    </row>
    <row r="1128" spans="1:22" ht="15.75" thickBot="1" x14ac:dyDescent="0.3">
      <c r="A1128" s="194">
        <v>1107</v>
      </c>
      <c r="B1128" s="291"/>
      <c r="C1128" s="175" t="s">
        <v>1312</v>
      </c>
      <c r="D1128" s="228">
        <v>50</v>
      </c>
      <c r="E1128" s="191" t="s">
        <v>1715</v>
      </c>
      <c r="F1128" s="272"/>
      <c r="G1128" s="222">
        <v>10</v>
      </c>
      <c r="H1128" s="273">
        <v>0</v>
      </c>
      <c r="I1128" s="182">
        <f t="shared" si="187"/>
        <v>0</v>
      </c>
      <c r="J1128" s="220">
        <v>10</v>
      </c>
      <c r="K1128" s="259">
        <v>0</v>
      </c>
      <c r="L1128" s="179">
        <f t="shared" si="184"/>
        <v>0</v>
      </c>
      <c r="M1128" s="222">
        <v>10</v>
      </c>
      <c r="N1128" s="260">
        <v>0</v>
      </c>
      <c r="O1128" s="182">
        <f t="shared" si="185"/>
        <v>0</v>
      </c>
      <c r="P1128" s="220">
        <v>10</v>
      </c>
      <c r="Q1128" s="259">
        <v>0</v>
      </c>
      <c r="R1128" s="179">
        <f t="shared" si="188"/>
        <v>0</v>
      </c>
      <c r="S1128" s="222">
        <v>10</v>
      </c>
      <c r="T1128" s="260">
        <v>0</v>
      </c>
      <c r="U1128" s="182">
        <f t="shared" si="186"/>
        <v>0</v>
      </c>
      <c r="V1128" s="179">
        <f t="shared" si="189"/>
        <v>0</v>
      </c>
    </row>
    <row r="1129" spans="1:22" ht="15.75" thickBot="1" x14ac:dyDescent="0.3">
      <c r="A1129" s="194">
        <v>1108</v>
      </c>
      <c r="B1129" s="291"/>
      <c r="C1129" s="175" t="s">
        <v>1313</v>
      </c>
      <c r="D1129" s="228">
        <v>50</v>
      </c>
      <c r="E1129" s="191" t="s">
        <v>1715</v>
      </c>
      <c r="F1129" s="272"/>
      <c r="G1129" s="222">
        <v>10</v>
      </c>
      <c r="H1129" s="273">
        <v>0</v>
      </c>
      <c r="I1129" s="182">
        <f t="shared" si="187"/>
        <v>0</v>
      </c>
      <c r="J1129" s="220">
        <v>10</v>
      </c>
      <c r="K1129" s="259">
        <v>0</v>
      </c>
      <c r="L1129" s="179">
        <f t="shared" si="184"/>
        <v>0</v>
      </c>
      <c r="M1129" s="222">
        <v>10</v>
      </c>
      <c r="N1129" s="260">
        <v>0</v>
      </c>
      <c r="O1129" s="182">
        <f t="shared" si="185"/>
        <v>0</v>
      </c>
      <c r="P1129" s="220">
        <v>10</v>
      </c>
      <c r="Q1129" s="259">
        <v>0</v>
      </c>
      <c r="R1129" s="179">
        <f t="shared" si="188"/>
        <v>0</v>
      </c>
      <c r="S1129" s="222">
        <v>10</v>
      </c>
      <c r="T1129" s="260">
        <v>0</v>
      </c>
      <c r="U1129" s="182">
        <f t="shared" si="186"/>
        <v>0</v>
      </c>
      <c r="V1129" s="179">
        <f t="shared" si="189"/>
        <v>0</v>
      </c>
    </row>
    <row r="1130" spans="1:22" ht="15.75" thickBot="1" x14ac:dyDescent="0.3">
      <c r="A1130" s="194">
        <v>1109</v>
      </c>
      <c r="B1130" s="291"/>
      <c r="C1130" s="175" t="s">
        <v>1314</v>
      </c>
      <c r="D1130" s="228">
        <v>50</v>
      </c>
      <c r="E1130" s="191" t="s">
        <v>1715</v>
      </c>
      <c r="F1130" s="272"/>
      <c r="G1130" s="222">
        <v>10</v>
      </c>
      <c r="H1130" s="273">
        <v>0</v>
      </c>
      <c r="I1130" s="182">
        <f t="shared" si="187"/>
        <v>0</v>
      </c>
      <c r="J1130" s="220">
        <v>10</v>
      </c>
      <c r="K1130" s="259">
        <v>0</v>
      </c>
      <c r="L1130" s="179">
        <f t="shared" si="184"/>
        <v>0</v>
      </c>
      <c r="M1130" s="222">
        <v>10</v>
      </c>
      <c r="N1130" s="260">
        <v>0</v>
      </c>
      <c r="O1130" s="182">
        <f t="shared" si="185"/>
        <v>0</v>
      </c>
      <c r="P1130" s="220">
        <v>10</v>
      </c>
      <c r="Q1130" s="259">
        <v>0</v>
      </c>
      <c r="R1130" s="179">
        <f t="shared" si="188"/>
        <v>0</v>
      </c>
      <c r="S1130" s="222">
        <v>10</v>
      </c>
      <c r="T1130" s="260">
        <v>0</v>
      </c>
      <c r="U1130" s="182">
        <f t="shared" si="186"/>
        <v>0</v>
      </c>
      <c r="V1130" s="179">
        <f t="shared" si="189"/>
        <v>0</v>
      </c>
    </row>
    <row r="1131" spans="1:22" ht="15.75" thickBot="1" x14ac:dyDescent="0.3">
      <c r="A1131" s="194">
        <v>1110</v>
      </c>
      <c r="B1131" s="291"/>
      <c r="C1131" s="175" t="s">
        <v>1315</v>
      </c>
      <c r="D1131" s="228">
        <v>50</v>
      </c>
      <c r="E1131" s="191" t="s">
        <v>1715</v>
      </c>
      <c r="F1131" s="272"/>
      <c r="G1131" s="222">
        <v>10</v>
      </c>
      <c r="H1131" s="273">
        <v>0</v>
      </c>
      <c r="I1131" s="182">
        <f t="shared" si="187"/>
        <v>0</v>
      </c>
      <c r="J1131" s="220">
        <v>10</v>
      </c>
      <c r="K1131" s="259">
        <v>0</v>
      </c>
      <c r="L1131" s="179">
        <f t="shared" si="184"/>
        <v>0</v>
      </c>
      <c r="M1131" s="222">
        <v>10</v>
      </c>
      <c r="N1131" s="260">
        <v>0</v>
      </c>
      <c r="O1131" s="182">
        <f t="shared" si="185"/>
        <v>0</v>
      </c>
      <c r="P1131" s="220">
        <v>10</v>
      </c>
      <c r="Q1131" s="259">
        <v>0</v>
      </c>
      <c r="R1131" s="179">
        <f t="shared" si="188"/>
        <v>0</v>
      </c>
      <c r="S1131" s="222">
        <v>10</v>
      </c>
      <c r="T1131" s="260">
        <v>0</v>
      </c>
      <c r="U1131" s="182">
        <f t="shared" si="186"/>
        <v>0</v>
      </c>
      <c r="V1131" s="179">
        <f t="shared" si="189"/>
        <v>0</v>
      </c>
    </row>
    <row r="1132" spans="1:22" ht="15.75" thickBot="1" x14ac:dyDescent="0.3">
      <c r="A1132" s="194">
        <v>1111</v>
      </c>
      <c r="B1132" s="291"/>
      <c r="C1132" s="175" t="s">
        <v>1316</v>
      </c>
      <c r="D1132" s="228">
        <v>50</v>
      </c>
      <c r="E1132" s="191" t="s">
        <v>1715</v>
      </c>
      <c r="F1132" s="272"/>
      <c r="G1132" s="222">
        <v>10</v>
      </c>
      <c r="H1132" s="273">
        <v>0</v>
      </c>
      <c r="I1132" s="182">
        <f t="shared" si="187"/>
        <v>0</v>
      </c>
      <c r="J1132" s="220">
        <v>10</v>
      </c>
      <c r="K1132" s="259">
        <v>0</v>
      </c>
      <c r="L1132" s="179">
        <f t="shared" si="184"/>
        <v>0</v>
      </c>
      <c r="M1132" s="222">
        <v>10</v>
      </c>
      <c r="N1132" s="260">
        <v>0</v>
      </c>
      <c r="O1132" s="182">
        <f t="shared" si="185"/>
        <v>0</v>
      </c>
      <c r="P1132" s="220">
        <v>10</v>
      </c>
      <c r="Q1132" s="259">
        <v>0</v>
      </c>
      <c r="R1132" s="179">
        <f t="shared" si="188"/>
        <v>0</v>
      </c>
      <c r="S1132" s="222">
        <v>10</v>
      </c>
      <c r="T1132" s="260">
        <v>0</v>
      </c>
      <c r="U1132" s="182">
        <f t="shared" si="186"/>
        <v>0</v>
      </c>
      <c r="V1132" s="179">
        <f t="shared" si="189"/>
        <v>0</v>
      </c>
    </row>
    <row r="1133" spans="1:22" ht="15.75" thickBot="1" x14ac:dyDescent="0.3">
      <c r="A1133" s="194">
        <v>1112</v>
      </c>
      <c r="B1133" s="291"/>
      <c r="C1133" s="175" t="s">
        <v>1317</v>
      </c>
      <c r="D1133" s="228">
        <v>50</v>
      </c>
      <c r="E1133" s="191" t="s">
        <v>1715</v>
      </c>
      <c r="F1133" s="272"/>
      <c r="G1133" s="222">
        <v>10</v>
      </c>
      <c r="H1133" s="273">
        <v>0</v>
      </c>
      <c r="I1133" s="182">
        <f t="shared" si="187"/>
        <v>0</v>
      </c>
      <c r="J1133" s="220">
        <v>10</v>
      </c>
      <c r="K1133" s="259">
        <v>0</v>
      </c>
      <c r="L1133" s="179">
        <f t="shared" si="184"/>
        <v>0</v>
      </c>
      <c r="M1133" s="222">
        <v>10</v>
      </c>
      <c r="N1133" s="260">
        <v>0</v>
      </c>
      <c r="O1133" s="182">
        <f t="shared" si="185"/>
        <v>0</v>
      </c>
      <c r="P1133" s="220">
        <v>10</v>
      </c>
      <c r="Q1133" s="259">
        <v>0</v>
      </c>
      <c r="R1133" s="179">
        <f t="shared" si="188"/>
        <v>0</v>
      </c>
      <c r="S1133" s="222">
        <v>10</v>
      </c>
      <c r="T1133" s="260">
        <v>0</v>
      </c>
      <c r="U1133" s="182">
        <f t="shared" si="186"/>
        <v>0</v>
      </c>
      <c r="V1133" s="179">
        <f t="shared" si="189"/>
        <v>0</v>
      </c>
    </row>
    <row r="1134" spans="1:22" ht="15.75" thickBot="1" x14ac:dyDescent="0.3">
      <c r="A1134" s="194">
        <v>1113</v>
      </c>
      <c r="B1134" s="291"/>
      <c r="C1134" s="175" t="s">
        <v>1318</v>
      </c>
      <c r="D1134" s="228">
        <v>50</v>
      </c>
      <c r="E1134" s="191" t="s">
        <v>1715</v>
      </c>
      <c r="F1134" s="272"/>
      <c r="G1134" s="222">
        <v>10</v>
      </c>
      <c r="H1134" s="273">
        <v>0</v>
      </c>
      <c r="I1134" s="182">
        <f t="shared" si="187"/>
        <v>0</v>
      </c>
      <c r="J1134" s="220">
        <v>10</v>
      </c>
      <c r="K1134" s="259">
        <v>0</v>
      </c>
      <c r="L1134" s="179">
        <f t="shared" si="184"/>
        <v>0</v>
      </c>
      <c r="M1134" s="222">
        <v>10</v>
      </c>
      <c r="N1134" s="260">
        <v>0</v>
      </c>
      <c r="O1134" s="182">
        <f t="shared" si="185"/>
        <v>0</v>
      </c>
      <c r="P1134" s="220">
        <v>10</v>
      </c>
      <c r="Q1134" s="259">
        <v>0</v>
      </c>
      <c r="R1134" s="179">
        <f t="shared" si="188"/>
        <v>0</v>
      </c>
      <c r="S1134" s="222">
        <v>10</v>
      </c>
      <c r="T1134" s="260">
        <v>0</v>
      </c>
      <c r="U1134" s="182">
        <f t="shared" si="186"/>
        <v>0</v>
      </c>
      <c r="V1134" s="179">
        <f t="shared" si="189"/>
        <v>0</v>
      </c>
    </row>
    <row r="1135" spans="1:22" ht="15.75" thickBot="1" x14ac:dyDescent="0.3">
      <c r="A1135" s="194">
        <v>1114</v>
      </c>
      <c r="B1135" s="291"/>
      <c r="C1135" s="175" t="s">
        <v>1319</v>
      </c>
      <c r="D1135" s="228">
        <v>30</v>
      </c>
      <c r="E1135" s="191" t="s">
        <v>1715</v>
      </c>
      <c r="F1135" s="272"/>
      <c r="G1135" s="222">
        <v>6</v>
      </c>
      <c r="H1135" s="273">
        <v>0</v>
      </c>
      <c r="I1135" s="182">
        <f t="shared" si="187"/>
        <v>0</v>
      </c>
      <c r="J1135" s="220">
        <v>6</v>
      </c>
      <c r="K1135" s="259">
        <v>0</v>
      </c>
      <c r="L1135" s="179">
        <f t="shared" si="184"/>
        <v>0</v>
      </c>
      <c r="M1135" s="222">
        <v>6</v>
      </c>
      <c r="N1135" s="260">
        <v>0</v>
      </c>
      <c r="O1135" s="182">
        <f t="shared" si="185"/>
        <v>0</v>
      </c>
      <c r="P1135" s="220">
        <v>6</v>
      </c>
      <c r="Q1135" s="259">
        <v>0</v>
      </c>
      <c r="R1135" s="179">
        <f t="shared" si="188"/>
        <v>0</v>
      </c>
      <c r="S1135" s="222">
        <v>6</v>
      </c>
      <c r="T1135" s="260">
        <v>0</v>
      </c>
      <c r="U1135" s="182">
        <f t="shared" si="186"/>
        <v>0</v>
      </c>
      <c r="V1135" s="179">
        <f t="shared" si="189"/>
        <v>0</v>
      </c>
    </row>
    <row r="1136" spans="1:22" ht="15.75" thickBot="1" x14ac:dyDescent="0.3">
      <c r="A1136" s="194">
        <v>1115</v>
      </c>
      <c r="B1136" s="291"/>
      <c r="C1136" s="175" t="s">
        <v>1320</v>
      </c>
      <c r="D1136" s="228">
        <v>30</v>
      </c>
      <c r="E1136" s="191" t="s">
        <v>1715</v>
      </c>
      <c r="F1136" s="272"/>
      <c r="G1136" s="222">
        <v>6</v>
      </c>
      <c r="H1136" s="273">
        <v>0</v>
      </c>
      <c r="I1136" s="182">
        <f t="shared" si="187"/>
        <v>0</v>
      </c>
      <c r="J1136" s="220">
        <v>6</v>
      </c>
      <c r="K1136" s="259">
        <v>0</v>
      </c>
      <c r="L1136" s="179">
        <f t="shared" si="184"/>
        <v>0</v>
      </c>
      <c r="M1136" s="222">
        <v>6</v>
      </c>
      <c r="N1136" s="260">
        <v>0</v>
      </c>
      <c r="O1136" s="182">
        <f t="shared" si="185"/>
        <v>0</v>
      </c>
      <c r="P1136" s="220">
        <v>6</v>
      </c>
      <c r="Q1136" s="259">
        <v>0</v>
      </c>
      <c r="R1136" s="179">
        <f t="shared" si="188"/>
        <v>0</v>
      </c>
      <c r="S1136" s="222">
        <v>6</v>
      </c>
      <c r="T1136" s="260">
        <v>0</v>
      </c>
      <c r="U1136" s="182">
        <f t="shared" si="186"/>
        <v>0</v>
      </c>
      <c r="V1136" s="179">
        <f t="shared" si="189"/>
        <v>0</v>
      </c>
    </row>
    <row r="1137" spans="1:22" ht="15.75" thickBot="1" x14ac:dyDescent="0.3">
      <c r="A1137" s="194">
        <v>1116</v>
      </c>
      <c r="B1137" s="292"/>
      <c r="C1137" s="175" t="s">
        <v>1321</v>
      </c>
      <c r="D1137" s="228">
        <v>30</v>
      </c>
      <c r="E1137" s="191" t="s">
        <v>1715</v>
      </c>
      <c r="F1137" s="272"/>
      <c r="G1137" s="222">
        <v>6</v>
      </c>
      <c r="H1137" s="273">
        <v>0</v>
      </c>
      <c r="I1137" s="182">
        <f t="shared" si="187"/>
        <v>0</v>
      </c>
      <c r="J1137" s="220">
        <v>6</v>
      </c>
      <c r="K1137" s="259">
        <v>0</v>
      </c>
      <c r="L1137" s="179">
        <f t="shared" si="184"/>
        <v>0</v>
      </c>
      <c r="M1137" s="222">
        <v>6</v>
      </c>
      <c r="N1137" s="260">
        <v>0</v>
      </c>
      <c r="O1137" s="182">
        <f t="shared" si="185"/>
        <v>0</v>
      </c>
      <c r="P1137" s="220">
        <v>6</v>
      </c>
      <c r="Q1137" s="259">
        <v>0</v>
      </c>
      <c r="R1137" s="179">
        <f t="shared" si="188"/>
        <v>0</v>
      </c>
      <c r="S1137" s="222">
        <v>6</v>
      </c>
      <c r="T1137" s="260">
        <v>0</v>
      </c>
      <c r="U1137" s="182">
        <f t="shared" si="186"/>
        <v>0</v>
      </c>
      <c r="V1137" s="179">
        <f t="shared" si="189"/>
        <v>0</v>
      </c>
    </row>
    <row r="1138" spans="1:22" ht="15.75" customHeight="1" thickBot="1" x14ac:dyDescent="0.3">
      <c r="A1138" s="194">
        <v>1117</v>
      </c>
      <c r="B1138" s="293" t="s">
        <v>1782</v>
      </c>
      <c r="C1138" s="175" t="s">
        <v>1783</v>
      </c>
      <c r="D1138" s="228">
        <v>10</v>
      </c>
      <c r="E1138" s="191" t="s">
        <v>1715</v>
      </c>
      <c r="F1138" s="272"/>
      <c r="G1138" s="222">
        <v>2</v>
      </c>
      <c r="H1138" s="273">
        <v>0</v>
      </c>
      <c r="I1138" s="182">
        <f t="shared" si="187"/>
        <v>0</v>
      </c>
      <c r="J1138" s="220">
        <v>2</v>
      </c>
      <c r="K1138" s="259">
        <v>0</v>
      </c>
      <c r="L1138" s="179">
        <f t="shared" si="184"/>
        <v>0</v>
      </c>
      <c r="M1138" s="222">
        <v>2</v>
      </c>
      <c r="N1138" s="260">
        <v>0</v>
      </c>
      <c r="O1138" s="182">
        <f t="shared" si="185"/>
        <v>0</v>
      </c>
      <c r="P1138" s="220">
        <v>2</v>
      </c>
      <c r="Q1138" s="259">
        <v>0</v>
      </c>
      <c r="R1138" s="179">
        <f t="shared" si="188"/>
        <v>0</v>
      </c>
      <c r="S1138" s="222">
        <v>2</v>
      </c>
      <c r="T1138" s="260">
        <v>0</v>
      </c>
      <c r="U1138" s="182">
        <f t="shared" si="186"/>
        <v>0</v>
      </c>
      <c r="V1138" s="179">
        <f t="shared" si="189"/>
        <v>0</v>
      </c>
    </row>
    <row r="1139" spans="1:22" ht="15.75" thickBot="1" x14ac:dyDescent="0.3">
      <c r="A1139" s="194">
        <v>1118</v>
      </c>
      <c r="B1139" s="294"/>
      <c r="C1139" s="175" t="s">
        <v>1784</v>
      </c>
      <c r="D1139" s="228">
        <v>10</v>
      </c>
      <c r="E1139" s="191" t="s">
        <v>1715</v>
      </c>
      <c r="F1139" s="272"/>
      <c r="G1139" s="222">
        <v>2</v>
      </c>
      <c r="H1139" s="273">
        <v>0</v>
      </c>
      <c r="I1139" s="182">
        <f t="shared" si="187"/>
        <v>0</v>
      </c>
      <c r="J1139" s="220">
        <v>2</v>
      </c>
      <c r="K1139" s="259">
        <v>0</v>
      </c>
      <c r="L1139" s="179">
        <f t="shared" si="184"/>
        <v>0</v>
      </c>
      <c r="M1139" s="222">
        <v>2</v>
      </c>
      <c r="N1139" s="260">
        <v>0</v>
      </c>
      <c r="O1139" s="182">
        <f t="shared" si="185"/>
        <v>0</v>
      </c>
      <c r="P1139" s="220">
        <v>2</v>
      </c>
      <c r="Q1139" s="259">
        <v>0</v>
      </c>
      <c r="R1139" s="179">
        <f t="shared" si="188"/>
        <v>0</v>
      </c>
      <c r="S1139" s="222">
        <v>2</v>
      </c>
      <c r="T1139" s="260">
        <v>0</v>
      </c>
      <c r="U1139" s="182">
        <f t="shared" si="186"/>
        <v>0</v>
      </c>
      <c r="V1139" s="179">
        <f t="shared" si="189"/>
        <v>0</v>
      </c>
    </row>
    <row r="1140" spans="1:22" ht="15.75" thickBot="1" x14ac:dyDescent="0.3">
      <c r="A1140" s="194">
        <v>1119</v>
      </c>
      <c r="B1140" s="294"/>
      <c r="C1140" s="175" t="s">
        <v>1785</v>
      </c>
      <c r="D1140" s="228">
        <v>50</v>
      </c>
      <c r="E1140" s="191" t="s">
        <v>1715</v>
      </c>
      <c r="F1140" s="272"/>
      <c r="G1140" s="222">
        <v>10</v>
      </c>
      <c r="H1140" s="273">
        <v>0</v>
      </c>
      <c r="I1140" s="182">
        <f t="shared" si="187"/>
        <v>0</v>
      </c>
      <c r="J1140" s="220">
        <v>10</v>
      </c>
      <c r="K1140" s="259">
        <v>0</v>
      </c>
      <c r="L1140" s="179">
        <f t="shared" si="184"/>
        <v>0</v>
      </c>
      <c r="M1140" s="222">
        <v>10</v>
      </c>
      <c r="N1140" s="260">
        <v>0</v>
      </c>
      <c r="O1140" s="182">
        <f t="shared" si="185"/>
        <v>0</v>
      </c>
      <c r="P1140" s="220">
        <v>10</v>
      </c>
      <c r="Q1140" s="259">
        <v>0</v>
      </c>
      <c r="R1140" s="179">
        <f t="shared" si="188"/>
        <v>0</v>
      </c>
      <c r="S1140" s="222">
        <v>10</v>
      </c>
      <c r="T1140" s="260">
        <v>0</v>
      </c>
      <c r="U1140" s="182">
        <f t="shared" si="186"/>
        <v>0</v>
      </c>
      <c r="V1140" s="179">
        <f t="shared" si="189"/>
        <v>0</v>
      </c>
    </row>
    <row r="1141" spans="1:22" ht="15.75" thickBot="1" x14ac:dyDescent="0.3">
      <c r="A1141" s="194">
        <v>1120</v>
      </c>
      <c r="B1141" s="294"/>
      <c r="C1141" s="175" t="s">
        <v>1786</v>
      </c>
      <c r="D1141" s="228">
        <v>50</v>
      </c>
      <c r="E1141" s="191" t="s">
        <v>1715</v>
      </c>
      <c r="F1141" s="272"/>
      <c r="G1141" s="222">
        <v>10</v>
      </c>
      <c r="H1141" s="273">
        <v>0</v>
      </c>
      <c r="I1141" s="182">
        <f t="shared" si="187"/>
        <v>0</v>
      </c>
      <c r="J1141" s="220">
        <v>10</v>
      </c>
      <c r="K1141" s="259">
        <v>0</v>
      </c>
      <c r="L1141" s="179">
        <f t="shared" si="184"/>
        <v>0</v>
      </c>
      <c r="M1141" s="222">
        <v>10</v>
      </c>
      <c r="N1141" s="260">
        <v>0</v>
      </c>
      <c r="O1141" s="182">
        <f t="shared" si="185"/>
        <v>0</v>
      </c>
      <c r="P1141" s="220">
        <v>10</v>
      </c>
      <c r="Q1141" s="259">
        <v>0</v>
      </c>
      <c r="R1141" s="179">
        <f t="shared" si="188"/>
        <v>0</v>
      </c>
      <c r="S1141" s="222">
        <v>10</v>
      </c>
      <c r="T1141" s="260">
        <v>0</v>
      </c>
      <c r="U1141" s="182">
        <f t="shared" si="186"/>
        <v>0</v>
      </c>
      <c r="V1141" s="179">
        <f t="shared" si="189"/>
        <v>0</v>
      </c>
    </row>
    <row r="1142" spans="1:22" ht="15.75" thickBot="1" x14ac:dyDescent="0.3">
      <c r="A1142" s="194">
        <v>1121</v>
      </c>
      <c r="B1142" s="294"/>
      <c r="C1142" s="175" t="s">
        <v>1787</v>
      </c>
      <c r="D1142" s="228">
        <v>50</v>
      </c>
      <c r="E1142" s="191" t="s">
        <v>1715</v>
      </c>
      <c r="F1142" s="272"/>
      <c r="G1142" s="222">
        <v>10</v>
      </c>
      <c r="H1142" s="273">
        <v>0</v>
      </c>
      <c r="I1142" s="182">
        <f t="shared" si="187"/>
        <v>0</v>
      </c>
      <c r="J1142" s="220">
        <v>10</v>
      </c>
      <c r="K1142" s="259">
        <v>0</v>
      </c>
      <c r="L1142" s="179">
        <f t="shared" si="184"/>
        <v>0</v>
      </c>
      <c r="M1142" s="222">
        <v>10</v>
      </c>
      <c r="N1142" s="260">
        <v>0</v>
      </c>
      <c r="O1142" s="182">
        <f t="shared" si="185"/>
        <v>0</v>
      </c>
      <c r="P1142" s="220">
        <v>10</v>
      </c>
      <c r="Q1142" s="259">
        <v>0</v>
      </c>
      <c r="R1142" s="179">
        <f t="shared" si="188"/>
        <v>0</v>
      </c>
      <c r="S1142" s="222">
        <v>10</v>
      </c>
      <c r="T1142" s="260">
        <v>0</v>
      </c>
      <c r="U1142" s="182">
        <f t="shared" si="186"/>
        <v>0</v>
      </c>
      <c r="V1142" s="179">
        <f t="shared" si="189"/>
        <v>0</v>
      </c>
    </row>
    <row r="1143" spans="1:22" ht="15.75" thickBot="1" x14ac:dyDescent="0.3">
      <c r="A1143" s="194">
        <v>1122</v>
      </c>
      <c r="B1143" s="294"/>
      <c r="C1143" s="175" t="s">
        <v>1788</v>
      </c>
      <c r="D1143" s="228">
        <v>50</v>
      </c>
      <c r="E1143" s="191" t="s">
        <v>1715</v>
      </c>
      <c r="F1143" s="272"/>
      <c r="G1143" s="222">
        <v>10</v>
      </c>
      <c r="H1143" s="273">
        <v>0</v>
      </c>
      <c r="I1143" s="182">
        <f t="shared" si="187"/>
        <v>0</v>
      </c>
      <c r="J1143" s="220">
        <v>10</v>
      </c>
      <c r="K1143" s="259">
        <v>0</v>
      </c>
      <c r="L1143" s="179">
        <f t="shared" si="184"/>
        <v>0</v>
      </c>
      <c r="M1143" s="222">
        <v>10</v>
      </c>
      <c r="N1143" s="260">
        <v>0</v>
      </c>
      <c r="O1143" s="182">
        <f t="shared" si="185"/>
        <v>0</v>
      </c>
      <c r="P1143" s="220">
        <v>10</v>
      </c>
      <c r="Q1143" s="259">
        <v>0</v>
      </c>
      <c r="R1143" s="179">
        <f t="shared" si="188"/>
        <v>0</v>
      </c>
      <c r="S1143" s="222">
        <v>10</v>
      </c>
      <c r="T1143" s="260">
        <v>0</v>
      </c>
      <c r="U1143" s="182">
        <f t="shared" si="186"/>
        <v>0</v>
      </c>
      <c r="V1143" s="179">
        <f t="shared" si="189"/>
        <v>0</v>
      </c>
    </row>
    <row r="1144" spans="1:22" ht="15.75" thickBot="1" x14ac:dyDescent="0.3">
      <c r="A1144" s="194">
        <v>1123</v>
      </c>
      <c r="B1144" s="294"/>
      <c r="C1144" s="175" t="s">
        <v>1789</v>
      </c>
      <c r="D1144" s="228">
        <v>50</v>
      </c>
      <c r="E1144" s="191" t="s">
        <v>1715</v>
      </c>
      <c r="F1144" s="272"/>
      <c r="G1144" s="222">
        <v>10</v>
      </c>
      <c r="H1144" s="273">
        <v>0</v>
      </c>
      <c r="I1144" s="182">
        <f t="shared" si="187"/>
        <v>0</v>
      </c>
      <c r="J1144" s="220">
        <v>10</v>
      </c>
      <c r="K1144" s="259">
        <v>0</v>
      </c>
      <c r="L1144" s="179">
        <f t="shared" si="184"/>
        <v>0</v>
      </c>
      <c r="M1144" s="222">
        <v>10</v>
      </c>
      <c r="N1144" s="260">
        <v>0</v>
      </c>
      <c r="O1144" s="182">
        <f t="shared" si="185"/>
        <v>0</v>
      </c>
      <c r="P1144" s="220">
        <v>10</v>
      </c>
      <c r="Q1144" s="259">
        <v>0</v>
      </c>
      <c r="R1144" s="179">
        <f t="shared" si="188"/>
        <v>0</v>
      </c>
      <c r="S1144" s="222">
        <v>10</v>
      </c>
      <c r="T1144" s="260">
        <v>0</v>
      </c>
      <c r="U1144" s="182">
        <f t="shared" si="186"/>
        <v>0</v>
      </c>
      <c r="V1144" s="179">
        <f t="shared" si="189"/>
        <v>0</v>
      </c>
    </row>
    <row r="1145" spans="1:22" ht="15.75" thickBot="1" x14ac:dyDescent="0.3">
      <c r="A1145" s="194">
        <v>1124</v>
      </c>
      <c r="B1145" s="294"/>
      <c r="C1145" s="175" t="s">
        <v>1790</v>
      </c>
      <c r="D1145" s="228">
        <v>50</v>
      </c>
      <c r="E1145" s="191" t="s">
        <v>1715</v>
      </c>
      <c r="F1145" s="272"/>
      <c r="G1145" s="222">
        <v>10</v>
      </c>
      <c r="H1145" s="273">
        <v>0</v>
      </c>
      <c r="I1145" s="182">
        <f t="shared" si="187"/>
        <v>0</v>
      </c>
      <c r="J1145" s="220">
        <v>10</v>
      </c>
      <c r="K1145" s="259">
        <v>0</v>
      </c>
      <c r="L1145" s="179">
        <f t="shared" si="184"/>
        <v>0</v>
      </c>
      <c r="M1145" s="222">
        <v>10</v>
      </c>
      <c r="N1145" s="260">
        <v>0</v>
      </c>
      <c r="O1145" s="182">
        <f t="shared" si="185"/>
        <v>0</v>
      </c>
      <c r="P1145" s="220">
        <v>10</v>
      </c>
      <c r="Q1145" s="259">
        <v>0</v>
      </c>
      <c r="R1145" s="179">
        <f t="shared" si="188"/>
        <v>0</v>
      </c>
      <c r="S1145" s="222">
        <v>10</v>
      </c>
      <c r="T1145" s="260">
        <v>0</v>
      </c>
      <c r="U1145" s="182">
        <f t="shared" si="186"/>
        <v>0</v>
      </c>
      <c r="V1145" s="179">
        <f t="shared" si="189"/>
        <v>0</v>
      </c>
    </row>
    <row r="1146" spans="1:22" ht="15.75" thickBot="1" x14ac:dyDescent="0.3">
      <c r="A1146" s="194">
        <v>1125</v>
      </c>
      <c r="B1146" s="295"/>
      <c r="C1146" s="198" t="s">
        <v>1791</v>
      </c>
      <c r="D1146" s="228">
        <v>50</v>
      </c>
      <c r="E1146" s="205" t="s">
        <v>1715</v>
      </c>
      <c r="F1146" s="281"/>
      <c r="G1146" s="226">
        <v>10</v>
      </c>
      <c r="H1146" s="282">
        <v>0</v>
      </c>
      <c r="I1146" s="185">
        <f t="shared" si="187"/>
        <v>0</v>
      </c>
      <c r="J1146" s="221">
        <v>10</v>
      </c>
      <c r="K1146" s="279">
        <v>0</v>
      </c>
      <c r="L1146" s="180">
        <f t="shared" ref="L1146:L1159" si="190">K1146*J1146</f>
        <v>0</v>
      </c>
      <c r="M1146" s="226">
        <v>10</v>
      </c>
      <c r="N1146" s="277">
        <v>0</v>
      </c>
      <c r="O1146" s="185">
        <f t="shared" ref="O1146:O1159" si="191">N1146*M1146</f>
        <v>0</v>
      </c>
      <c r="P1146" s="221">
        <v>10</v>
      </c>
      <c r="Q1146" s="279">
        <v>0</v>
      </c>
      <c r="R1146" s="180">
        <f t="shared" si="188"/>
        <v>0</v>
      </c>
      <c r="S1146" s="226">
        <v>10</v>
      </c>
      <c r="T1146" s="277">
        <v>0</v>
      </c>
      <c r="U1146" s="185">
        <f t="shared" ref="U1146:U1159" si="192">T1146*S1146</f>
        <v>0</v>
      </c>
      <c r="V1146" s="179">
        <f t="shared" si="189"/>
        <v>0</v>
      </c>
    </row>
    <row r="1147" spans="1:22" ht="15.75" customHeight="1" thickBot="1" x14ac:dyDescent="0.3">
      <c r="A1147" s="194">
        <v>1126</v>
      </c>
      <c r="B1147" s="290" t="s">
        <v>1300</v>
      </c>
      <c r="C1147" s="175" t="s">
        <v>1304</v>
      </c>
      <c r="D1147" s="229">
        <v>10</v>
      </c>
      <c r="E1147" s="191" t="s">
        <v>1715</v>
      </c>
      <c r="F1147" s="274"/>
      <c r="G1147" s="223">
        <v>2</v>
      </c>
      <c r="H1147" s="260">
        <v>0</v>
      </c>
      <c r="I1147" s="182">
        <f t="shared" ref="I1147:I1162" si="193">H1147*G1147</f>
        <v>0</v>
      </c>
      <c r="J1147" s="220">
        <v>2</v>
      </c>
      <c r="K1147" s="259">
        <v>0</v>
      </c>
      <c r="L1147" s="177">
        <f t="shared" si="190"/>
        <v>0</v>
      </c>
      <c r="M1147" s="223">
        <v>2</v>
      </c>
      <c r="N1147" s="260">
        <v>0</v>
      </c>
      <c r="O1147" s="183">
        <f t="shared" si="191"/>
        <v>0</v>
      </c>
      <c r="P1147" s="220">
        <v>2</v>
      </c>
      <c r="Q1147" s="259">
        <v>0</v>
      </c>
      <c r="R1147" s="177">
        <f t="shared" ref="R1147:R1159" si="194">Q1147*P1147</f>
        <v>0</v>
      </c>
      <c r="S1147" s="223">
        <v>2</v>
      </c>
      <c r="T1147" s="260">
        <v>0</v>
      </c>
      <c r="U1147" s="183">
        <f t="shared" si="192"/>
        <v>0</v>
      </c>
      <c r="V1147" s="177">
        <f t="shared" ref="V1147:V1159" si="195">U1147+R1147+O1147+L1147+I1147</f>
        <v>0</v>
      </c>
    </row>
    <row r="1148" spans="1:22" ht="15.75" thickBot="1" x14ac:dyDescent="0.3">
      <c r="A1148" s="194">
        <v>1127</v>
      </c>
      <c r="B1148" s="291"/>
      <c r="C1148" s="175" t="s">
        <v>1305</v>
      </c>
      <c r="D1148" s="228">
        <v>50</v>
      </c>
      <c r="E1148" s="191" t="s">
        <v>1715</v>
      </c>
      <c r="F1148" s="274"/>
      <c r="G1148" s="223">
        <v>10</v>
      </c>
      <c r="H1148" s="260">
        <v>0</v>
      </c>
      <c r="I1148" s="182">
        <f t="shared" si="193"/>
        <v>0</v>
      </c>
      <c r="J1148" s="220">
        <v>10</v>
      </c>
      <c r="K1148" s="259">
        <v>0</v>
      </c>
      <c r="L1148" s="177">
        <f t="shared" si="190"/>
        <v>0</v>
      </c>
      <c r="M1148" s="223">
        <v>10</v>
      </c>
      <c r="N1148" s="260">
        <v>0</v>
      </c>
      <c r="O1148" s="183">
        <f t="shared" si="191"/>
        <v>0</v>
      </c>
      <c r="P1148" s="220">
        <v>10</v>
      </c>
      <c r="Q1148" s="259">
        <v>0</v>
      </c>
      <c r="R1148" s="177">
        <f t="shared" si="194"/>
        <v>0</v>
      </c>
      <c r="S1148" s="223">
        <v>10</v>
      </c>
      <c r="T1148" s="260">
        <v>0</v>
      </c>
      <c r="U1148" s="183">
        <f t="shared" si="192"/>
        <v>0</v>
      </c>
      <c r="V1148" s="177">
        <f t="shared" si="195"/>
        <v>0</v>
      </c>
    </row>
    <row r="1149" spans="1:22" ht="15.75" thickBot="1" x14ac:dyDescent="0.3">
      <c r="A1149" s="194">
        <v>1128</v>
      </c>
      <c r="B1149" s="291"/>
      <c r="C1149" s="175" t="s">
        <v>1306</v>
      </c>
      <c r="D1149" s="228">
        <v>50</v>
      </c>
      <c r="E1149" s="191" t="s">
        <v>1715</v>
      </c>
      <c r="F1149" s="274"/>
      <c r="G1149" s="223">
        <v>10</v>
      </c>
      <c r="H1149" s="260">
        <v>0</v>
      </c>
      <c r="I1149" s="182">
        <f t="shared" si="193"/>
        <v>0</v>
      </c>
      <c r="J1149" s="220">
        <v>10</v>
      </c>
      <c r="K1149" s="259">
        <v>0</v>
      </c>
      <c r="L1149" s="177">
        <f t="shared" si="190"/>
        <v>0</v>
      </c>
      <c r="M1149" s="223">
        <v>10</v>
      </c>
      <c r="N1149" s="260">
        <v>0</v>
      </c>
      <c r="O1149" s="183">
        <f t="shared" si="191"/>
        <v>0</v>
      </c>
      <c r="P1149" s="220">
        <v>10</v>
      </c>
      <c r="Q1149" s="259">
        <v>0</v>
      </c>
      <c r="R1149" s="177">
        <f t="shared" si="194"/>
        <v>0</v>
      </c>
      <c r="S1149" s="223">
        <v>10</v>
      </c>
      <c r="T1149" s="260">
        <v>0</v>
      </c>
      <c r="U1149" s="183">
        <f t="shared" si="192"/>
        <v>0</v>
      </c>
      <c r="V1149" s="177">
        <f t="shared" si="195"/>
        <v>0</v>
      </c>
    </row>
    <row r="1150" spans="1:22" ht="15.75" thickBot="1" x14ac:dyDescent="0.3">
      <c r="A1150" s="194">
        <v>1129</v>
      </c>
      <c r="B1150" s="291"/>
      <c r="C1150" s="175" t="s">
        <v>1307</v>
      </c>
      <c r="D1150" s="228">
        <v>30</v>
      </c>
      <c r="E1150" s="191" t="s">
        <v>1715</v>
      </c>
      <c r="F1150" s="274"/>
      <c r="G1150" s="223">
        <v>6</v>
      </c>
      <c r="H1150" s="260">
        <v>0</v>
      </c>
      <c r="I1150" s="182">
        <f t="shared" si="193"/>
        <v>0</v>
      </c>
      <c r="J1150" s="220">
        <v>6</v>
      </c>
      <c r="K1150" s="259">
        <v>0</v>
      </c>
      <c r="L1150" s="177">
        <f t="shared" si="190"/>
        <v>0</v>
      </c>
      <c r="M1150" s="223">
        <v>6</v>
      </c>
      <c r="N1150" s="260">
        <v>0</v>
      </c>
      <c r="O1150" s="183">
        <f t="shared" si="191"/>
        <v>0</v>
      </c>
      <c r="P1150" s="220">
        <v>6</v>
      </c>
      <c r="Q1150" s="259">
        <v>0</v>
      </c>
      <c r="R1150" s="177">
        <f t="shared" si="194"/>
        <v>0</v>
      </c>
      <c r="S1150" s="223">
        <v>6</v>
      </c>
      <c r="T1150" s="260">
        <v>0</v>
      </c>
      <c r="U1150" s="183">
        <f t="shared" si="192"/>
        <v>0</v>
      </c>
      <c r="V1150" s="177">
        <f t="shared" si="195"/>
        <v>0</v>
      </c>
    </row>
    <row r="1151" spans="1:22" ht="15.75" thickBot="1" x14ac:dyDescent="0.3">
      <c r="A1151" s="194">
        <v>1130</v>
      </c>
      <c r="B1151" s="291"/>
      <c r="C1151" s="175" t="s">
        <v>1308</v>
      </c>
      <c r="D1151" s="228">
        <v>10</v>
      </c>
      <c r="E1151" s="191" t="s">
        <v>1715</v>
      </c>
      <c r="F1151" s="274"/>
      <c r="G1151" s="223">
        <v>2</v>
      </c>
      <c r="H1151" s="260">
        <v>0</v>
      </c>
      <c r="I1151" s="182">
        <f t="shared" si="193"/>
        <v>0</v>
      </c>
      <c r="J1151" s="220">
        <v>2</v>
      </c>
      <c r="K1151" s="259">
        <v>0</v>
      </c>
      <c r="L1151" s="177">
        <f t="shared" si="190"/>
        <v>0</v>
      </c>
      <c r="M1151" s="223">
        <v>2</v>
      </c>
      <c r="N1151" s="260">
        <v>0</v>
      </c>
      <c r="O1151" s="183">
        <f t="shared" si="191"/>
        <v>0</v>
      </c>
      <c r="P1151" s="220">
        <v>2</v>
      </c>
      <c r="Q1151" s="259">
        <v>0</v>
      </c>
      <c r="R1151" s="177">
        <f t="shared" si="194"/>
        <v>0</v>
      </c>
      <c r="S1151" s="223">
        <v>2</v>
      </c>
      <c r="T1151" s="260">
        <v>0</v>
      </c>
      <c r="U1151" s="183">
        <f t="shared" si="192"/>
        <v>0</v>
      </c>
      <c r="V1151" s="177">
        <f t="shared" si="195"/>
        <v>0</v>
      </c>
    </row>
    <row r="1152" spans="1:22" ht="15.75" thickBot="1" x14ac:dyDescent="0.3">
      <c r="A1152" s="194">
        <v>1131</v>
      </c>
      <c r="B1152" s="291"/>
      <c r="C1152" s="175" t="s">
        <v>1301</v>
      </c>
      <c r="D1152" s="228">
        <v>50</v>
      </c>
      <c r="E1152" s="191" t="s">
        <v>1715</v>
      </c>
      <c r="F1152" s="274"/>
      <c r="G1152" s="223">
        <v>10</v>
      </c>
      <c r="H1152" s="260">
        <v>0</v>
      </c>
      <c r="I1152" s="182">
        <f t="shared" si="193"/>
        <v>0</v>
      </c>
      <c r="J1152" s="220">
        <v>10</v>
      </c>
      <c r="K1152" s="259">
        <v>0</v>
      </c>
      <c r="L1152" s="177">
        <f t="shared" si="190"/>
        <v>0</v>
      </c>
      <c r="M1152" s="223">
        <v>10</v>
      </c>
      <c r="N1152" s="260">
        <v>0</v>
      </c>
      <c r="O1152" s="183">
        <f t="shared" si="191"/>
        <v>0</v>
      </c>
      <c r="P1152" s="220">
        <v>10</v>
      </c>
      <c r="Q1152" s="259">
        <v>0</v>
      </c>
      <c r="R1152" s="177">
        <f t="shared" si="194"/>
        <v>0</v>
      </c>
      <c r="S1152" s="223">
        <v>10</v>
      </c>
      <c r="T1152" s="260">
        <v>0</v>
      </c>
      <c r="U1152" s="183">
        <f t="shared" si="192"/>
        <v>0</v>
      </c>
      <c r="V1152" s="177">
        <f t="shared" si="195"/>
        <v>0</v>
      </c>
    </row>
    <row r="1153" spans="1:22" ht="15.75" thickBot="1" x14ac:dyDescent="0.3">
      <c r="A1153" s="194">
        <v>1132</v>
      </c>
      <c r="B1153" s="291"/>
      <c r="C1153" s="175" t="s">
        <v>1302</v>
      </c>
      <c r="D1153" s="228">
        <v>50</v>
      </c>
      <c r="E1153" s="191" t="s">
        <v>1715</v>
      </c>
      <c r="F1153" s="274"/>
      <c r="G1153" s="223">
        <v>10</v>
      </c>
      <c r="H1153" s="260">
        <v>0</v>
      </c>
      <c r="I1153" s="182">
        <f t="shared" si="193"/>
        <v>0</v>
      </c>
      <c r="J1153" s="220">
        <v>10</v>
      </c>
      <c r="K1153" s="259">
        <v>0</v>
      </c>
      <c r="L1153" s="177">
        <f t="shared" si="190"/>
        <v>0</v>
      </c>
      <c r="M1153" s="223">
        <v>10</v>
      </c>
      <c r="N1153" s="260">
        <v>0</v>
      </c>
      <c r="O1153" s="183">
        <f t="shared" si="191"/>
        <v>0</v>
      </c>
      <c r="P1153" s="220">
        <v>10</v>
      </c>
      <c r="Q1153" s="259">
        <v>0</v>
      </c>
      <c r="R1153" s="177">
        <f t="shared" si="194"/>
        <v>0</v>
      </c>
      <c r="S1153" s="223">
        <v>10</v>
      </c>
      <c r="T1153" s="260">
        <v>0</v>
      </c>
      <c r="U1153" s="183">
        <f t="shared" si="192"/>
        <v>0</v>
      </c>
      <c r="V1153" s="177">
        <f t="shared" si="195"/>
        <v>0</v>
      </c>
    </row>
    <row r="1154" spans="1:22" ht="15.75" thickBot="1" x14ac:dyDescent="0.3">
      <c r="A1154" s="194">
        <v>1133</v>
      </c>
      <c r="B1154" s="292"/>
      <c r="C1154" s="175" t="s">
        <v>1303</v>
      </c>
      <c r="D1154" s="228">
        <v>50</v>
      </c>
      <c r="E1154" s="191" t="s">
        <v>1715</v>
      </c>
      <c r="F1154" s="274"/>
      <c r="G1154" s="223">
        <v>10</v>
      </c>
      <c r="H1154" s="260">
        <v>0</v>
      </c>
      <c r="I1154" s="182">
        <f t="shared" si="193"/>
        <v>0</v>
      </c>
      <c r="J1154" s="220">
        <v>10</v>
      </c>
      <c r="K1154" s="259">
        <v>0</v>
      </c>
      <c r="L1154" s="177">
        <f t="shared" si="190"/>
        <v>0</v>
      </c>
      <c r="M1154" s="223">
        <v>10</v>
      </c>
      <c r="N1154" s="260">
        <v>0</v>
      </c>
      <c r="O1154" s="183">
        <f t="shared" si="191"/>
        <v>0</v>
      </c>
      <c r="P1154" s="220">
        <v>10</v>
      </c>
      <c r="Q1154" s="259">
        <v>0</v>
      </c>
      <c r="R1154" s="177">
        <f t="shared" si="194"/>
        <v>0</v>
      </c>
      <c r="S1154" s="223">
        <v>10</v>
      </c>
      <c r="T1154" s="260">
        <v>0</v>
      </c>
      <c r="U1154" s="183">
        <f t="shared" si="192"/>
        <v>0</v>
      </c>
      <c r="V1154" s="177">
        <f t="shared" si="195"/>
        <v>0</v>
      </c>
    </row>
    <row r="1155" spans="1:22" ht="15.75" customHeight="1" thickBot="1" x14ac:dyDescent="0.3">
      <c r="A1155" s="194">
        <v>1134</v>
      </c>
      <c r="B1155" s="290" t="s">
        <v>1759</v>
      </c>
      <c r="C1155" s="175" t="s">
        <v>1760</v>
      </c>
      <c r="D1155" s="228">
        <v>30</v>
      </c>
      <c r="E1155" s="191" t="s">
        <v>1715</v>
      </c>
      <c r="F1155" s="274"/>
      <c r="G1155" s="223">
        <v>6</v>
      </c>
      <c r="H1155" s="260">
        <v>0</v>
      </c>
      <c r="I1155" s="182">
        <f t="shared" si="193"/>
        <v>0</v>
      </c>
      <c r="J1155" s="220">
        <v>6</v>
      </c>
      <c r="K1155" s="259">
        <v>0</v>
      </c>
      <c r="L1155" s="177">
        <f t="shared" si="190"/>
        <v>0</v>
      </c>
      <c r="M1155" s="223">
        <v>6</v>
      </c>
      <c r="N1155" s="260">
        <v>0</v>
      </c>
      <c r="O1155" s="183">
        <f t="shared" si="191"/>
        <v>0</v>
      </c>
      <c r="P1155" s="220">
        <v>6</v>
      </c>
      <c r="Q1155" s="259">
        <v>0</v>
      </c>
      <c r="R1155" s="177">
        <f t="shared" si="194"/>
        <v>0</v>
      </c>
      <c r="S1155" s="223">
        <v>6</v>
      </c>
      <c r="T1155" s="260">
        <v>0</v>
      </c>
      <c r="U1155" s="183">
        <f t="shared" si="192"/>
        <v>0</v>
      </c>
      <c r="V1155" s="177">
        <f t="shared" si="195"/>
        <v>0</v>
      </c>
    </row>
    <row r="1156" spans="1:22" ht="15.75" thickBot="1" x14ac:dyDescent="0.3">
      <c r="A1156" s="194">
        <v>1135</v>
      </c>
      <c r="B1156" s="291"/>
      <c r="C1156" s="175" t="s">
        <v>1761</v>
      </c>
      <c r="D1156" s="228">
        <v>30</v>
      </c>
      <c r="E1156" s="191" t="s">
        <v>1715</v>
      </c>
      <c r="F1156" s="274"/>
      <c r="G1156" s="223">
        <v>6</v>
      </c>
      <c r="H1156" s="260">
        <v>0</v>
      </c>
      <c r="I1156" s="182">
        <f t="shared" si="193"/>
        <v>0</v>
      </c>
      <c r="J1156" s="220">
        <v>6</v>
      </c>
      <c r="K1156" s="259">
        <v>0</v>
      </c>
      <c r="L1156" s="177">
        <f t="shared" si="190"/>
        <v>0</v>
      </c>
      <c r="M1156" s="223">
        <v>6</v>
      </c>
      <c r="N1156" s="260">
        <v>0</v>
      </c>
      <c r="O1156" s="183">
        <f t="shared" si="191"/>
        <v>0</v>
      </c>
      <c r="P1156" s="220">
        <v>6</v>
      </c>
      <c r="Q1156" s="259">
        <v>0</v>
      </c>
      <c r="R1156" s="177">
        <f t="shared" si="194"/>
        <v>0</v>
      </c>
      <c r="S1156" s="223">
        <v>6</v>
      </c>
      <c r="T1156" s="260">
        <v>0</v>
      </c>
      <c r="U1156" s="183">
        <f t="shared" si="192"/>
        <v>0</v>
      </c>
      <c r="V1156" s="177">
        <f t="shared" si="195"/>
        <v>0</v>
      </c>
    </row>
    <row r="1157" spans="1:22" ht="15.75" thickBot="1" x14ac:dyDescent="0.3">
      <c r="A1157" s="194">
        <v>1136</v>
      </c>
      <c r="B1157" s="291"/>
      <c r="C1157" s="175" t="s">
        <v>1762</v>
      </c>
      <c r="D1157" s="228">
        <v>30</v>
      </c>
      <c r="E1157" s="191" t="s">
        <v>1715</v>
      </c>
      <c r="F1157" s="274"/>
      <c r="G1157" s="223">
        <v>6</v>
      </c>
      <c r="H1157" s="260">
        <v>0</v>
      </c>
      <c r="I1157" s="182">
        <f t="shared" si="193"/>
        <v>0</v>
      </c>
      <c r="J1157" s="220">
        <v>6</v>
      </c>
      <c r="K1157" s="259">
        <v>0</v>
      </c>
      <c r="L1157" s="177">
        <f t="shared" si="190"/>
        <v>0</v>
      </c>
      <c r="M1157" s="223">
        <v>6</v>
      </c>
      <c r="N1157" s="260">
        <v>0</v>
      </c>
      <c r="O1157" s="183">
        <f t="shared" si="191"/>
        <v>0</v>
      </c>
      <c r="P1157" s="220">
        <v>6</v>
      </c>
      <c r="Q1157" s="259">
        <v>0</v>
      </c>
      <c r="R1157" s="177">
        <f t="shared" si="194"/>
        <v>0</v>
      </c>
      <c r="S1157" s="223">
        <v>6</v>
      </c>
      <c r="T1157" s="260">
        <v>0</v>
      </c>
      <c r="U1157" s="183">
        <f t="shared" si="192"/>
        <v>0</v>
      </c>
      <c r="V1157" s="177">
        <f t="shared" si="195"/>
        <v>0</v>
      </c>
    </row>
    <row r="1158" spans="1:22" ht="15.75" thickBot="1" x14ac:dyDescent="0.3">
      <c r="A1158" s="194">
        <v>1137</v>
      </c>
      <c r="B1158" s="291"/>
      <c r="C1158" s="175" t="s">
        <v>1763</v>
      </c>
      <c r="D1158" s="228">
        <v>30</v>
      </c>
      <c r="E1158" s="191" t="s">
        <v>1715</v>
      </c>
      <c r="F1158" s="274"/>
      <c r="G1158" s="223">
        <v>6</v>
      </c>
      <c r="H1158" s="260">
        <v>0</v>
      </c>
      <c r="I1158" s="182">
        <f t="shared" si="193"/>
        <v>0</v>
      </c>
      <c r="J1158" s="220">
        <v>6</v>
      </c>
      <c r="K1158" s="259">
        <v>0</v>
      </c>
      <c r="L1158" s="177">
        <f t="shared" si="190"/>
        <v>0</v>
      </c>
      <c r="M1158" s="223">
        <v>6</v>
      </c>
      <c r="N1158" s="260">
        <v>0</v>
      </c>
      <c r="O1158" s="183">
        <f t="shared" si="191"/>
        <v>0</v>
      </c>
      <c r="P1158" s="220">
        <v>6</v>
      </c>
      <c r="Q1158" s="259">
        <v>0</v>
      </c>
      <c r="R1158" s="177">
        <f t="shared" si="194"/>
        <v>0</v>
      </c>
      <c r="S1158" s="223">
        <v>6</v>
      </c>
      <c r="T1158" s="260">
        <v>0</v>
      </c>
      <c r="U1158" s="183">
        <f t="shared" si="192"/>
        <v>0</v>
      </c>
      <c r="V1158" s="177">
        <f t="shared" si="195"/>
        <v>0</v>
      </c>
    </row>
    <row r="1159" spans="1:22" ht="15.75" thickBot="1" x14ac:dyDescent="0.3">
      <c r="A1159" s="194">
        <v>1138</v>
      </c>
      <c r="B1159" s="291"/>
      <c r="C1159" s="175" t="s">
        <v>1764</v>
      </c>
      <c r="D1159" s="228">
        <v>30</v>
      </c>
      <c r="E1159" s="191" t="s">
        <v>1715</v>
      </c>
      <c r="F1159" s="274"/>
      <c r="G1159" s="223">
        <v>6</v>
      </c>
      <c r="H1159" s="260">
        <v>0</v>
      </c>
      <c r="I1159" s="182">
        <f t="shared" si="193"/>
        <v>0</v>
      </c>
      <c r="J1159" s="220">
        <v>6</v>
      </c>
      <c r="K1159" s="259">
        <v>0</v>
      </c>
      <c r="L1159" s="177">
        <f t="shared" si="190"/>
        <v>0</v>
      </c>
      <c r="M1159" s="223">
        <v>6</v>
      </c>
      <c r="N1159" s="260">
        <v>0</v>
      </c>
      <c r="O1159" s="183">
        <f t="shared" si="191"/>
        <v>0</v>
      </c>
      <c r="P1159" s="220">
        <v>6</v>
      </c>
      <c r="Q1159" s="259">
        <v>0</v>
      </c>
      <c r="R1159" s="177">
        <f t="shared" si="194"/>
        <v>0</v>
      </c>
      <c r="S1159" s="223">
        <v>6</v>
      </c>
      <c r="T1159" s="260">
        <v>0</v>
      </c>
      <c r="U1159" s="183">
        <f t="shared" si="192"/>
        <v>0</v>
      </c>
      <c r="V1159" s="177">
        <f t="shared" si="195"/>
        <v>0</v>
      </c>
    </row>
    <row r="1160" spans="1:22" ht="15.75" thickBot="1" x14ac:dyDescent="0.3">
      <c r="A1160" s="194">
        <v>1139</v>
      </c>
      <c r="B1160" s="291"/>
      <c r="C1160" s="175" t="s">
        <v>1765</v>
      </c>
      <c r="D1160" s="228">
        <v>50</v>
      </c>
      <c r="E1160" s="191" t="s">
        <v>1715</v>
      </c>
      <c r="F1160" s="274"/>
      <c r="G1160" s="223">
        <v>10</v>
      </c>
      <c r="H1160" s="260">
        <v>0</v>
      </c>
      <c r="I1160" s="182">
        <f t="shared" si="193"/>
        <v>0</v>
      </c>
      <c r="J1160" s="220">
        <v>10</v>
      </c>
      <c r="K1160" s="259">
        <v>0</v>
      </c>
      <c r="L1160" s="177">
        <f t="shared" ref="L1160:L1174" si="196">K1160*J1160</f>
        <v>0</v>
      </c>
      <c r="M1160" s="223">
        <v>10</v>
      </c>
      <c r="N1160" s="260">
        <v>0</v>
      </c>
      <c r="O1160" s="183">
        <f t="shared" ref="O1160:O1174" si="197">N1160*M1160</f>
        <v>0</v>
      </c>
      <c r="P1160" s="220">
        <v>10</v>
      </c>
      <c r="Q1160" s="259">
        <v>0</v>
      </c>
      <c r="R1160" s="177">
        <f t="shared" ref="R1160:R1174" si="198">Q1160*P1160</f>
        <v>0</v>
      </c>
      <c r="S1160" s="223">
        <v>10</v>
      </c>
      <c r="T1160" s="260">
        <v>0</v>
      </c>
      <c r="U1160" s="183">
        <f t="shared" ref="U1160:U1174" si="199">T1160*S1160</f>
        <v>0</v>
      </c>
      <c r="V1160" s="177">
        <f t="shared" ref="V1160:V1174" si="200">U1160+R1160+O1160+L1160+I1160</f>
        <v>0</v>
      </c>
    </row>
    <row r="1161" spans="1:22" ht="15.75" thickBot="1" x14ac:dyDescent="0.3">
      <c r="A1161" s="194">
        <v>1140</v>
      </c>
      <c r="B1161" s="291"/>
      <c r="C1161" s="175" t="s">
        <v>1766</v>
      </c>
      <c r="D1161" s="228">
        <v>50</v>
      </c>
      <c r="E1161" s="191" t="s">
        <v>1715</v>
      </c>
      <c r="F1161" s="274"/>
      <c r="G1161" s="223">
        <v>10</v>
      </c>
      <c r="H1161" s="260">
        <v>0</v>
      </c>
      <c r="I1161" s="182">
        <f t="shared" si="193"/>
        <v>0</v>
      </c>
      <c r="J1161" s="220">
        <v>10</v>
      </c>
      <c r="K1161" s="259">
        <v>0</v>
      </c>
      <c r="L1161" s="177">
        <f t="shared" si="196"/>
        <v>0</v>
      </c>
      <c r="M1161" s="223">
        <v>10</v>
      </c>
      <c r="N1161" s="260">
        <v>0</v>
      </c>
      <c r="O1161" s="183">
        <f t="shared" si="197"/>
        <v>0</v>
      </c>
      <c r="P1161" s="220">
        <v>10</v>
      </c>
      <c r="Q1161" s="259">
        <v>0</v>
      </c>
      <c r="R1161" s="177">
        <f t="shared" si="198"/>
        <v>0</v>
      </c>
      <c r="S1161" s="223">
        <v>10</v>
      </c>
      <c r="T1161" s="260">
        <v>0</v>
      </c>
      <c r="U1161" s="183">
        <f t="shared" si="199"/>
        <v>0</v>
      </c>
      <c r="V1161" s="177">
        <f t="shared" si="200"/>
        <v>0</v>
      </c>
    </row>
    <row r="1162" spans="1:22" ht="15.75" thickBot="1" x14ac:dyDescent="0.3">
      <c r="A1162" s="194">
        <v>1141</v>
      </c>
      <c r="B1162" s="291"/>
      <c r="C1162" s="175" t="s">
        <v>1767</v>
      </c>
      <c r="D1162" s="228">
        <v>50</v>
      </c>
      <c r="E1162" s="191" t="s">
        <v>1715</v>
      </c>
      <c r="F1162" s="274"/>
      <c r="G1162" s="223">
        <v>10</v>
      </c>
      <c r="H1162" s="260">
        <v>0</v>
      </c>
      <c r="I1162" s="182">
        <f t="shared" si="193"/>
        <v>0</v>
      </c>
      <c r="J1162" s="220">
        <v>10</v>
      </c>
      <c r="K1162" s="259">
        <v>0</v>
      </c>
      <c r="L1162" s="177">
        <f t="shared" si="196"/>
        <v>0</v>
      </c>
      <c r="M1162" s="223">
        <v>10</v>
      </c>
      <c r="N1162" s="260">
        <v>0</v>
      </c>
      <c r="O1162" s="183">
        <f t="shared" si="197"/>
        <v>0</v>
      </c>
      <c r="P1162" s="220">
        <v>10</v>
      </c>
      <c r="Q1162" s="259">
        <v>0</v>
      </c>
      <c r="R1162" s="177">
        <f t="shared" si="198"/>
        <v>0</v>
      </c>
      <c r="S1162" s="223">
        <v>10</v>
      </c>
      <c r="T1162" s="260">
        <v>0</v>
      </c>
      <c r="U1162" s="183">
        <f t="shared" si="199"/>
        <v>0</v>
      </c>
      <c r="V1162" s="177">
        <f t="shared" si="200"/>
        <v>0</v>
      </c>
    </row>
    <row r="1163" spans="1:22" ht="15.75" thickBot="1" x14ac:dyDescent="0.3">
      <c r="A1163" s="194">
        <v>1142</v>
      </c>
      <c r="B1163" s="291"/>
      <c r="C1163" s="175" t="s">
        <v>1768</v>
      </c>
      <c r="D1163" s="228">
        <v>50</v>
      </c>
      <c r="E1163" s="191" t="s">
        <v>1715</v>
      </c>
      <c r="F1163" s="276"/>
      <c r="G1163" s="223">
        <v>10</v>
      </c>
      <c r="H1163" s="260">
        <v>0</v>
      </c>
      <c r="I1163" s="182">
        <f t="shared" ref="I1163:I1173" si="201">H1163*G1163</f>
        <v>0</v>
      </c>
      <c r="J1163" s="221">
        <v>10</v>
      </c>
      <c r="K1163" s="259">
        <v>0</v>
      </c>
      <c r="L1163" s="177">
        <f t="shared" si="196"/>
        <v>0</v>
      </c>
      <c r="M1163" s="223">
        <v>10</v>
      </c>
      <c r="N1163" s="260">
        <v>0</v>
      </c>
      <c r="O1163" s="183">
        <f t="shared" si="197"/>
        <v>0</v>
      </c>
      <c r="P1163" s="221">
        <v>10</v>
      </c>
      <c r="Q1163" s="259">
        <v>0</v>
      </c>
      <c r="R1163" s="177">
        <f t="shared" si="198"/>
        <v>0</v>
      </c>
      <c r="S1163" s="223">
        <v>10</v>
      </c>
      <c r="T1163" s="260">
        <v>0</v>
      </c>
      <c r="U1163" s="183">
        <f t="shared" si="199"/>
        <v>0</v>
      </c>
      <c r="V1163" s="177">
        <f t="shared" si="200"/>
        <v>0</v>
      </c>
    </row>
    <row r="1164" spans="1:22" ht="15.75" thickBot="1" x14ac:dyDescent="0.3">
      <c r="A1164" s="194">
        <v>1143</v>
      </c>
      <c r="B1164" s="291"/>
      <c r="C1164" s="175" t="s">
        <v>1769</v>
      </c>
      <c r="D1164" s="229">
        <v>50</v>
      </c>
      <c r="E1164" s="191" t="s">
        <v>1715</v>
      </c>
      <c r="F1164" s="276"/>
      <c r="G1164" s="223">
        <v>10</v>
      </c>
      <c r="H1164" s="260">
        <v>0</v>
      </c>
      <c r="I1164" s="182">
        <f t="shared" si="201"/>
        <v>0</v>
      </c>
      <c r="J1164" s="221">
        <v>10</v>
      </c>
      <c r="K1164" s="259">
        <v>0</v>
      </c>
      <c r="L1164" s="177">
        <f t="shared" si="196"/>
        <v>0</v>
      </c>
      <c r="M1164" s="223">
        <v>10</v>
      </c>
      <c r="N1164" s="260">
        <v>0</v>
      </c>
      <c r="O1164" s="183">
        <f t="shared" si="197"/>
        <v>0</v>
      </c>
      <c r="P1164" s="221">
        <v>10</v>
      </c>
      <c r="Q1164" s="259">
        <v>0</v>
      </c>
      <c r="R1164" s="177">
        <f t="shared" si="198"/>
        <v>0</v>
      </c>
      <c r="S1164" s="223">
        <v>10</v>
      </c>
      <c r="T1164" s="260">
        <v>0</v>
      </c>
      <c r="U1164" s="183">
        <f t="shared" si="199"/>
        <v>0</v>
      </c>
      <c r="V1164" s="177">
        <f t="shared" si="200"/>
        <v>0</v>
      </c>
    </row>
    <row r="1165" spans="1:22" ht="15.75" thickBot="1" x14ac:dyDescent="0.3">
      <c r="A1165" s="194">
        <v>1144</v>
      </c>
      <c r="B1165" s="291"/>
      <c r="C1165" s="175" t="s">
        <v>1770</v>
      </c>
      <c r="D1165" s="229">
        <v>50</v>
      </c>
      <c r="E1165" s="191" t="s">
        <v>1715</v>
      </c>
      <c r="F1165" s="276"/>
      <c r="G1165" s="223">
        <v>10</v>
      </c>
      <c r="H1165" s="260">
        <v>0</v>
      </c>
      <c r="I1165" s="182">
        <f t="shared" si="201"/>
        <v>0</v>
      </c>
      <c r="J1165" s="221">
        <v>10</v>
      </c>
      <c r="K1165" s="259">
        <v>0</v>
      </c>
      <c r="L1165" s="177">
        <f t="shared" si="196"/>
        <v>0</v>
      </c>
      <c r="M1165" s="223">
        <v>10</v>
      </c>
      <c r="N1165" s="260">
        <v>0</v>
      </c>
      <c r="O1165" s="183">
        <f t="shared" si="197"/>
        <v>0</v>
      </c>
      <c r="P1165" s="221">
        <v>10</v>
      </c>
      <c r="Q1165" s="259">
        <v>0</v>
      </c>
      <c r="R1165" s="177">
        <f t="shared" si="198"/>
        <v>0</v>
      </c>
      <c r="S1165" s="223">
        <v>10</v>
      </c>
      <c r="T1165" s="260">
        <v>0</v>
      </c>
      <c r="U1165" s="183">
        <f t="shared" si="199"/>
        <v>0</v>
      </c>
      <c r="V1165" s="177">
        <f t="shared" si="200"/>
        <v>0</v>
      </c>
    </row>
    <row r="1166" spans="1:22" ht="15.75" thickBot="1" x14ac:dyDescent="0.3">
      <c r="A1166" s="194">
        <v>1145</v>
      </c>
      <c r="B1166" s="291"/>
      <c r="C1166" s="175" t="s">
        <v>1771</v>
      </c>
      <c r="D1166" s="229">
        <v>50</v>
      </c>
      <c r="E1166" s="191" t="s">
        <v>1715</v>
      </c>
      <c r="F1166" s="276"/>
      <c r="G1166" s="223">
        <v>10</v>
      </c>
      <c r="H1166" s="260">
        <v>0</v>
      </c>
      <c r="I1166" s="182">
        <f t="shared" si="201"/>
        <v>0</v>
      </c>
      <c r="J1166" s="221">
        <v>10</v>
      </c>
      <c r="K1166" s="259">
        <v>0</v>
      </c>
      <c r="L1166" s="177">
        <f t="shared" si="196"/>
        <v>0</v>
      </c>
      <c r="M1166" s="223">
        <v>10</v>
      </c>
      <c r="N1166" s="260">
        <v>0</v>
      </c>
      <c r="O1166" s="183">
        <f t="shared" si="197"/>
        <v>0</v>
      </c>
      <c r="P1166" s="221">
        <v>10</v>
      </c>
      <c r="Q1166" s="259">
        <v>0</v>
      </c>
      <c r="R1166" s="177">
        <f t="shared" si="198"/>
        <v>0</v>
      </c>
      <c r="S1166" s="223">
        <v>10</v>
      </c>
      <c r="T1166" s="260">
        <v>0</v>
      </c>
      <c r="U1166" s="183">
        <f t="shared" si="199"/>
        <v>0</v>
      </c>
      <c r="V1166" s="177">
        <f t="shared" si="200"/>
        <v>0</v>
      </c>
    </row>
    <row r="1167" spans="1:22" ht="15.75" thickBot="1" x14ac:dyDescent="0.3">
      <c r="A1167" s="194">
        <v>1146</v>
      </c>
      <c r="B1167" s="291"/>
      <c r="C1167" s="198" t="s">
        <v>1772</v>
      </c>
      <c r="D1167" s="229">
        <v>50</v>
      </c>
      <c r="E1167" s="191" t="s">
        <v>1715</v>
      </c>
      <c r="F1167" s="276"/>
      <c r="G1167" s="223">
        <v>10</v>
      </c>
      <c r="H1167" s="260">
        <v>0</v>
      </c>
      <c r="I1167" s="182">
        <f t="shared" si="201"/>
        <v>0</v>
      </c>
      <c r="J1167" s="221">
        <v>10</v>
      </c>
      <c r="K1167" s="259">
        <v>0</v>
      </c>
      <c r="L1167" s="177">
        <f t="shared" si="196"/>
        <v>0</v>
      </c>
      <c r="M1167" s="223">
        <v>10</v>
      </c>
      <c r="N1167" s="260">
        <v>0</v>
      </c>
      <c r="O1167" s="183">
        <f t="shared" si="197"/>
        <v>0</v>
      </c>
      <c r="P1167" s="221">
        <v>10</v>
      </c>
      <c r="Q1167" s="259">
        <v>0</v>
      </c>
      <c r="R1167" s="177">
        <f t="shared" si="198"/>
        <v>0</v>
      </c>
      <c r="S1167" s="223">
        <v>10</v>
      </c>
      <c r="T1167" s="260">
        <v>0</v>
      </c>
      <c r="U1167" s="183">
        <f t="shared" si="199"/>
        <v>0</v>
      </c>
      <c r="V1167" s="177">
        <f t="shared" si="200"/>
        <v>0</v>
      </c>
    </row>
    <row r="1168" spans="1:22" ht="15.75" thickBot="1" x14ac:dyDescent="0.3">
      <c r="A1168" s="194">
        <v>1147</v>
      </c>
      <c r="B1168" s="291"/>
      <c r="C1168" s="198" t="s">
        <v>1773</v>
      </c>
      <c r="D1168" s="229">
        <v>30</v>
      </c>
      <c r="E1168" s="191" t="s">
        <v>1715</v>
      </c>
      <c r="F1168" s="276"/>
      <c r="G1168" s="223">
        <v>6</v>
      </c>
      <c r="H1168" s="260">
        <v>0</v>
      </c>
      <c r="I1168" s="182">
        <f t="shared" si="201"/>
        <v>0</v>
      </c>
      <c r="J1168" s="221">
        <v>6</v>
      </c>
      <c r="K1168" s="259">
        <v>0</v>
      </c>
      <c r="L1168" s="177">
        <f t="shared" si="196"/>
        <v>0</v>
      </c>
      <c r="M1168" s="223">
        <v>6</v>
      </c>
      <c r="N1168" s="260">
        <v>0</v>
      </c>
      <c r="O1168" s="183">
        <f t="shared" si="197"/>
        <v>0</v>
      </c>
      <c r="P1168" s="221">
        <v>6</v>
      </c>
      <c r="Q1168" s="259">
        <v>0</v>
      </c>
      <c r="R1168" s="177">
        <f t="shared" si="198"/>
        <v>0</v>
      </c>
      <c r="S1168" s="223">
        <v>6</v>
      </c>
      <c r="T1168" s="260">
        <v>0</v>
      </c>
      <c r="U1168" s="183">
        <f t="shared" si="199"/>
        <v>0</v>
      </c>
      <c r="V1168" s="177">
        <f t="shared" si="200"/>
        <v>0</v>
      </c>
    </row>
    <row r="1169" spans="1:22" ht="15.75" thickBot="1" x14ac:dyDescent="0.3">
      <c r="A1169" s="194">
        <v>1148</v>
      </c>
      <c r="B1169" s="291"/>
      <c r="C1169" s="198" t="s">
        <v>1774</v>
      </c>
      <c r="D1169" s="229">
        <v>30</v>
      </c>
      <c r="E1169" s="191" t="s">
        <v>1715</v>
      </c>
      <c r="F1169" s="276"/>
      <c r="G1169" s="223">
        <v>6</v>
      </c>
      <c r="H1169" s="260">
        <v>0</v>
      </c>
      <c r="I1169" s="182">
        <f t="shared" si="201"/>
        <v>0</v>
      </c>
      <c r="J1169" s="221">
        <v>6</v>
      </c>
      <c r="K1169" s="259">
        <v>0</v>
      </c>
      <c r="L1169" s="177">
        <f t="shared" si="196"/>
        <v>0</v>
      </c>
      <c r="M1169" s="223">
        <v>6</v>
      </c>
      <c r="N1169" s="260">
        <v>0</v>
      </c>
      <c r="O1169" s="183">
        <f t="shared" si="197"/>
        <v>0</v>
      </c>
      <c r="P1169" s="221">
        <v>6</v>
      </c>
      <c r="Q1169" s="259">
        <v>0</v>
      </c>
      <c r="R1169" s="177">
        <f t="shared" si="198"/>
        <v>0</v>
      </c>
      <c r="S1169" s="223">
        <v>6</v>
      </c>
      <c r="T1169" s="260">
        <v>0</v>
      </c>
      <c r="U1169" s="183">
        <f t="shared" si="199"/>
        <v>0</v>
      </c>
      <c r="V1169" s="177">
        <f t="shared" si="200"/>
        <v>0</v>
      </c>
    </row>
    <row r="1170" spans="1:22" ht="15.75" thickBot="1" x14ac:dyDescent="0.3">
      <c r="A1170" s="194">
        <v>1149</v>
      </c>
      <c r="B1170" s="291"/>
      <c r="C1170" s="198" t="s">
        <v>1775</v>
      </c>
      <c r="D1170" s="229">
        <v>30</v>
      </c>
      <c r="E1170" s="191" t="s">
        <v>1715</v>
      </c>
      <c r="F1170" s="276"/>
      <c r="G1170" s="223">
        <v>6</v>
      </c>
      <c r="H1170" s="260">
        <v>0</v>
      </c>
      <c r="I1170" s="182">
        <f t="shared" si="201"/>
        <v>0</v>
      </c>
      <c r="J1170" s="221">
        <v>6</v>
      </c>
      <c r="K1170" s="259">
        <v>0</v>
      </c>
      <c r="L1170" s="177">
        <f t="shared" si="196"/>
        <v>0</v>
      </c>
      <c r="M1170" s="223">
        <v>6</v>
      </c>
      <c r="N1170" s="260">
        <v>0</v>
      </c>
      <c r="O1170" s="183">
        <f t="shared" si="197"/>
        <v>0</v>
      </c>
      <c r="P1170" s="221">
        <v>6</v>
      </c>
      <c r="Q1170" s="259">
        <v>0</v>
      </c>
      <c r="R1170" s="177">
        <f t="shared" si="198"/>
        <v>0</v>
      </c>
      <c r="S1170" s="223">
        <v>6</v>
      </c>
      <c r="T1170" s="260">
        <v>0</v>
      </c>
      <c r="U1170" s="183">
        <f t="shared" si="199"/>
        <v>0</v>
      </c>
      <c r="V1170" s="177">
        <f t="shared" si="200"/>
        <v>0</v>
      </c>
    </row>
    <row r="1171" spans="1:22" ht="15.75" thickBot="1" x14ac:dyDescent="0.3">
      <c r="A1171" s="194">
        <v>1150</v>
      </c>
      <c r="B1171" s="291"/>
      <c r="C1171" s="198" t="s">
        <v>1776</v>
      </c>
      <c r="D1171" s="229">
        <v>30</v>
      </c>
      <c r="E1171" s="191" t="s">
        <v>1715</v>
      </c>
      <c r="F1171" s="276"/>
      <c r="G1171" s="223">
        <v>6</v>
      </c>
      <c r="H1171" s="260">
        <v>0</v>
      </c>
      <c r="I1171" s="182">
        <f t="shared" si="201"/>
        <v>0</v>
      </c>
      <c r="J1171" s="221">
        <v>6</v>
      </c>
      <c r="K1171" s="259">
        <v>0</v>
      </c>
      <c r="L1171" s="177">
        <f t="shared" si="196"/>
        <v>0</v>
      </c>
      <c r="M1171" s="223">
        <v>6</v>
      </c>
      <c r="N1171" s="260">
        <v>0</v>
      </c>
      <c r="O1171" s="183">
        <f t="shared" si="197"/>
        <v>0</v>
      </c>
      <c r="P1171" s="221">
        <v>6</v>
      </c>
      <c r="Q1171" s="259">
        <v>0</v>
      </c>
      <c r="R1171" s="177">
        <f t="shared" si="198"/>
        <v>0</v>
      </c>
      <c r="S1171" s="223">
        <v>6</v>
      </c>
      <c r="T1171" s="260">
        <v>0</v>
      </c>
      <c r="U1171" s="183">
        <f t="shared" si="199"/>
        <v>0</v>
      </c>
      <c r="V1171" s="177">
        <f t="shared" si="200"/>
        <v>0</v>
      </c>
    </row>
    <row r="1172" spans="1:22" ht="15.75" thickBot="1" x14ac:dyDescent="0.3">
      <c r="A1172" s="194">
        <v>1151</v>
      </c>
      <c r="B1172" s="291"/>
      <c r="C1172" s="198" t="s">
        <v>1777</v>
      </c>
      <c r="D1172" s="229">
        <v>30</v>
      </c>
      <c r="E1172" s="191" t="s">
        <v>1715</v>
      </c>
      <c r="F1172" s="276"/>
      <c r="G1172" s="223">
        <v>6</v>
      </c>
      <c r="H1172" s="260">
        <v>0</v>
      </c>
      <c r="I1172" s="182">
        <f t="shared" si="201"/>
        <v>0</v>
      </c>
      <c r="J1172" s="221">
        <v>6</v>
      </c>
      <c r="K1172" s="259">
        <v>0</v>
      </c>
      <c r="L1172" s="177">
        <f t="shared" si="196"/>
        <v>0</v>
      </c>
      <c r="M1172" s="223">
        <v>6</v>
      </c>
      <c r="N1172" s="260">
        <v>0</v>
      </c>
      <c r="O1172" s="183">
        <f t="shared" si="197"/>
        <v>0</v>
      </c>
      <c r="P1172" s="221">
        <v>6</v>
      </c>
      <c r="Q1172" s="259">
        <v>0</v>
      </c>
      <c r="R1172" s="177">
        <f t="shared" si="198"/>
        <v>0</v>
      </c>
      <c r="S1172" s="223">
        <v>6</v>
      </c>
      <c r="T1172" s="260">
        <v>0</v>
      </c>
      <c r="U1172" s="183">
        <f t="shared" si="199"/>
        <v>0</v>
      </c>
      <c r="V1172" s="177">
        <f t="shared" si="200"/>
        <v>0</v>
      </c>
    </row>
    <row r="1173" spans="1:22" ht="15.75" thickBot="1" x14ac:dyDescent="0.3">
      <c r="A1173" s="194">
        <v>1152</v>
      </c>
      <c r="B1173" s="291"/>
      <c r="C1173" s="198" t="s">
        <v>1778</v>
      </c>
      <c r="D1173" s="229">
        <v>30</v>
      </c>
      <c r="E1173" s="191" t="s">
        <v>1715</v>
      </c>
      <c r="F1173" s="276"/>
      <c r="G1173" s="223">
        <v>6</v>
      </c>
      <c r="H1173" s="260">
        <v>0</v>
      </c>
      <c r="I1173" s="182">
        <f t="shared" si="201"/>
        <v>0</v>
      </c>
      <c r="J1173" s="221">
        <v>6</v>
      </c>
      <c r="K1173" s="259">
        <v>0</v>
      </c>
      <c r="L1173" s="177">
        <f t="shared" si="196"/>
        <v>0</v>
      </c>
      <c r="M1173" s="223">
        <v>6</v>
      </c>
      <c r="N1173" s="260">
        <v>0</v>
      </c>
      <c r="O1173" s="183">
        <f t="shared" si="197"/>
        <v>0</v>
      </c>
      <c r="P1173" s="221">
        <v>6</v>
      </c>
      <c r="Q1173" s="259">
        <v>0</v>
      </c>
      <c r="R1173" s="177">
        <f t="shared" si="198"/>
        <v>0</v>
      </c>
      <c r="S1173" s="223">
        <v>6</v>
      </c>
      <c r="T1173" s="260">
        <v>0</v>
      </c>
      <c r="U1173" s="183">
        <f t="shared" si="199"/>
        <v>0</v>
      </c>
      <c r="V1173" s="177">
        <f t="shared" si="200"/>
        <v>0</v>
      </c>
    </row>
    <row r="1174" spans="1:22" ht="15.75" thickBot="1" x14ac:dyDescent="0.3">
      <c r="A1174" s="194">
        <v>1153</v>
      </c>
      <c r="B1174" s="292"/>
      <c r="C1174" s="198" t="s">
        <v>1779</v>
      </c>
      <c r="D1174" s="229">
        <v>30</v>
      </c>
      <c r="E1174" s="205" t="s">
        <v>1715</v>
      </c>
      <c r="F1174" s="276"/>
      <c r="G1174" s="222">
        <v>6</v>
      </c>
      <c r="H1174" s="277">
        <v>0</v>
      </c>
      <c r="I1174" s="185">
        <f>H1174*G1174</f>
        <v>0</v>
      </c>
      <c r="J1174" s="221">
        <v>6</v>
      </c>
      <c r="K1174" s="279">
        <v>0</v>
      </c>
      <c r="L1174" s="178">
        <f t="shared" si="196"/>
        <v>0</v>
      </c>
      <c r="M1174" s="222">
        <v>6</v>
      </c>
      <c r="N1174" s="277">
        <v>0</v>
      </c>
      <c r="O1174" s="184">
        <f t="shared" si="197"/>
        <v>0</v>
      </c>
      <c r="P1174" s="221">
        <v>6</v>
      </c>
      <c r="Q1174" s="279">
        <v>0</v>
      </c>
      <c r="R1174" s="178">
        <f t="shared" si="198"/>
        <v>0</v>
      </c>
      <c r="S1174" s="222">
        <v>6</v>
      </c>
      <c r="T1174" s="277">
        <v>0</v>
      </c>
      <c r="U1174" s="184">
        <f t="shared" si="199"/>
        <v>0</v>
      </c>
      <c r="V1174" s="177">
        <f t="shared" si="200"/>
        <v>0</v>
      </c>
    </row>
    <row r="1175" spans="1:22" ht="18" customHeight="1" thickBot="1" x14ac:dyDescent="0.3">
      <c r="A1175" s="194">
        <v>1154</v>
      </c>
      <c r="B1175" s="290" t="s">
        <v>1758</v>
      </c>
      <c r="C1175" s="175" t="s">
        <v>1745</v>
      </c>
      <c r="D1175" s="229">
        <v>30</v>
      </c>
      <c r="E1175" s="205" t="s">
        <v>1715</v>
      </c>
      <c r="F1175" s="272"/>
      <c r="G1175" s="222">
        <v>6</v>
      </c>
      <c r="H1175" s="277">
        <v>0</v>
      </c>
      <c r="I1175" s="185">
        <f t="shared" ref="I1175:I1188" si="202">H1175*G1175</f>
        <v>0</v>
      </c>
      <c r="J1175" s="221">
        <v>6</v>
      </c>
      <c r="K1175" s="279">
        <v>0</v>
      </c>
      <c r="L1175" s="178">
        <f t="shared" ref="L1175:L1188" si="203">K1175*J1175</f>
        <v>0</v>
      </c>
      <c r="M1175" s="222">
        <v>6</v>
      </c>
      <c r="N1175" s="277">
        <v>0</v>
      </c>
      <c r="O1175" s="184">
        <f t="shared" ref="O1175:O1188" si="204">N1175*M1175</f>
        <v>0</v>
      </c>
      <c r="P1175" s="221">
        <v>6</v>
      </c>
      <c r="Q1175" s="279">
        <v>0</v>
      </c>
      <c r="R1175" s="178">
        <f t="shared" ref="R1175:R1188" si="205">Q1175*P1175</f>
        <v>0</v>
      </c>
      <c r="S1175" s="222">
        <v>6</v>
      </c>
      <c r="T1175" s="277">
        <v>0</v>
      </c>
      <c r="U1175" s="184">
        <f t="shared" ref="U1175:U1188" si="206">T1175*S1175</f>
        <v>0</v>
      </c>
      <c r="V1175" s="177">
        <f t="shared" ref="V1175:V1188" si="207">U1175+R1175+O1175+L1175+I1175</f>
        <v>0</v>
      </c>
    </row>
    <row r="1176" spans="1:22" ht="15.75" thickBot="1" x14ac:dyDescent="0.3">
      <c r="A1176" s="194">
        <v>1155</v>
      </c>
      <c r="B1176" s="291"/>
      <c r="C1176" s="175" t="s">
        <v>1746</v>
      </c>
      <c r="D1176" s="228">
        <v>50</v>
      </c>
      <c r="E1176" s="205" t="s">
        <v>1715</v>
      </c>
      <c r="F1176" s="272"/>
      <c r="G1176" s="222">
        <v>10</v>
      </c>
      <c r="H1176" s="277">
        <v>0</v>
      </c>
      <c r="I1176" s="185">
        <f t="shared" si="202"/>
        <v>0</v>
      </c>
      <c r="J1176" s="221">
        <v>10</v>
      </c>
      <c r="K1176" s="279">
        <v>0</v>
      </c>
      <c r="L1176" s="178">
        <f t="shared" si="203"/>
        <v>0</v>
      </c>
      <c r="M1176" s="222">
        <v>10</v>
      </c>
      <c r="N1176" s="277">
        <v>0</v>
      </c>
      <c r="O1176" s="184">
        <f t="shared" si="204"/>
        <v>0</v>
      </c>
      <c r="P1176" s="221">
        <v>10</v>
      </c>
      <c r="Q1176" s="279">
        <v>0</v>
      </c>
      <c r="R1176" s="178">
        <f t="shared" si="205"/>
        <v>0</v>
      </c>
      <c r="S1176" s="222">
        <v>10</v>
      </c>
      <c r="T1176" s="277">
        <v>0</v>
      </c>
      <c r="U1176" s="184">
        <f t="shared" si="206"/>
        <v>0</v>
      </c>
      <c r="V1176" s="177">
        <f t="shared" si="207"/>
        <v>0</v>
      </c>
    </row>
    <row r="1177" spans="1:22" ht="15.75" thickBot="1" x14ac:dyDescent="0.3">
      <c r="A1177" s="194">
        <v>1156</v>
      </c>
      <c r="B1177" s="291"/>
      <c r="C1177" s="175" t="s">
        <v>1747</v>
      </c>
      <c r="D1177" s="228">
        <v>50</v>
      </c>
      <c r="E1177" s="205" t="s">
        <v>1715</v>
      </c>
      <c r="F1177" s="272"/>
      <c r="G1177" s="222">
        <v>10</v>
      </c>
      <c r="H1177" s="277">
        <v>0</v>
      </c>
      <c r="I1177" s="185">
        <f t="shared" si="202"/>
        <v>0</v>
      </c>
      <c r="J1177" s="221">
        <v>10</v>
      </c>
      <c r="K1177" s="279">
        <v>0</v>
      </c>
      <c r="L1177" s="178">
        <f t="shared" si="203"/>
        <v>0</v>
      </c>
      <c r="M1177" s="222">
        <v>10</v>
      </c>
      <c r="N1177" s="277">
        <v>0</v>
      </c>
      <c r="O1177" s="184">
        <f t="shared" si="204"/>
        <v>0</v>
      </c>
      <c r="P1177" s="221">
        <v>10</v>
      </c>
      <c r="Q1177" s="279">
        <v>0</v>
      </c>
      <c r="R1177" s="178">
        <f t="shared" si="205"/>
        <v>0</v>
      </c>
      <c r="S1177" s="222">
        <v>10</v>
      </c>
      <c r="T1177" s="277">
        <v>0</v>
      </c>
      <c r="U1177" s="184">
        <f t="shared" si="206"/>
        <v>0</v>
      </c>
      <c r="V1177" s="177">
        <f t="shared" si="207"/>
        <v>0</v>
      </c>
    </row>
    <row r="1178" spans="1:22" ht="15.75" thickBot="1" x14ac:dyDescent="0.3">
      <c r="A1178" s="194">
        <v>1157</v>
      </c>
      <c r="B1178" s="291"/>
      <c r="C1178" s="175" t="s">
        <v>1748</v>
      </c>
      <c r="D1178" s="228">
        <v>50</v>
      </c>
      <c r="E1178" s="205" t="s">
        <v>1715</v>
      </c>
      <c r="F1178" s="272"/>
      <c r="G1178" s="222">
        <v>10</v>
      </c>
      <c r="H1178" s="277">
        <v>0</v>
      </c>
      <c r="I1178" s="185">
        <f t="shared" si="202"/>
        <v>0</v>
      </c>
      <c r="J1178" s="221">
        <v>10</v>
      </c>
      <c r="K1178" s="279">
        <v>0</v>
      </c>
      <c r="L1178" s="178">
        <f t="shared" si="203"/>
        <v>0</v>
      </c>
      <c r="M1178" s="222">
        <v>10</v>
      </c>
      <c r="N1178" s="277">
        <v>0</v>
      </c>
      <c r="O1178" s="184">
        <f t="shared" si="204"/>
        <v>0</v>
      </c>
      <c r="P1178" s="221">
        <v>10</v>
      </c>
      <c r="Q1178" s="279">
        <v>0</v>
      </c>
      <c r="R1178" s="178">
        <f t="shared" si="205"/>
        <v>0</v>
      </c>
      <c r="S1178" s="222">
        <v>10</v>
      </c>
      <c r="T1178" s="277">
        <v>0</v>
      </c>
      <c r="U1178" s="184">
        <f t="shared" si="206"/>
        <v>0</v>
      </c>
      <c r="V1178" s="177">
        <f t="shared" si="207"/>
        <v>0</v>
      </c>
    </row>
    <row r="1179" spans="1:22" ht="15.75" thickBot="1" x14ac:dyDescent="0.3">
      <c r="A1179" s="194">
        <v>1158</v>
      </c>
      <c r="B1179" s="291"/>
      <c r="C1179" s="175" t="s">
        <v>1749</v>
      </c>
      <c r="D1179" s="228">
        <v>50</v>
      </c>
      <c r="E1179" s="205" t="s">
        <v>1715</v>
      </c>
      <c r="F1179" s="272"/>
      <c r="G1179" s="222">
        <v>10</v>
      </c>
      <c r="H1179" s="277">
        <v>0</v>
      </c>
      <c r="I1179" s="185">
        <f t="shared" si="202"/>
        <v>0</v>
      </c>
      <c r="J1179" s="221">
        <v>10</v>
      </c>
      <c r="K1179" s="279">
        <v>0</v>
      </c>
      <c r="L1179" s="178">
        <f t="shared" si="203"/>
        <v>0</v>
      </c>
      <c r="M1179" s="222">
        <v>10</v>
      </c>
      <c r="N1179" s="277">
        <v>0</v>
      </c>
      <c r="O1179" s="184">
        <f t="shared" si="204"/>
        <v>0</v>
      </c>
      <c r="P1179" s="221">
        <v>10</v>
      </c>
      <c r="Q1179" s="279">
        <v>0</v>
      </c>
      <c r="R1179" s="178">
        <f t="shared" si="205"/>
        <v>0</v>
      </c>
      <c r="S1179" s="222">
        <v>10</v>
      </c>
      <c r="T1179" s="277">
        <v>0</v>
      </c>
      <c r="U1179" s="184">
        <f t="shared" si="206"/>
        <v>0</v>
      </c>
      <c r="V1179" s="177">
        <f t="shared" si="207"/>
        <v>0</v>
      </c>
    </row>
    <row r="1180" spans="1:22" ht="15.75" thickBot="1" x14ac:dyDescent="0.3">
      <c r="A1180" s="194">
        <v>1159</v>
      </c>
      <c r="B1180" s="291"/>
      <c r="C1180" s="175" t="s">
        <v>1750</v>
      </c>
      <c r="D1180" s="228">
        <v>30</v>
      </c>
      <c r="E1180" s="205" t="s">
        <v>1715</v>
      </c>
      <c r="F1180" s="272"/>
      <c r="G1180" s="222">
        <v>6</v>
      </c>
      <c r="H1180" s="277">
        <v>0</v>
      </c>
      <c r="I1180" s="185">
        <f t="shared" si="202"/>
        <v>0</v>
      </c>
      <c r="J1180" s="221">
        <v>6</v>
      </c>
      <c r="K1180" s="279">
        <v>0</v>
      </c>
      <c r="L1180" s="178">
        <f t="shared" si="203"/>
        <v>0</v>
      </c>
      <c r="M1180" s="222">
        <v>6</v>
      </c>
      <c r="N1180" s="277">
        <v>0</v>
      </c>
      <c r="O1180" s="184">
        <f t="shared" si="204"/>
        <v>0</v>
      </c>
      <c r="P1180" s="221">
        <v>6</v>
      </c>
      <c r="Q1180" s="279">
        <v>0</v>
      </c>
      <c r="R1180" s="178">
        <f t="shared" si="205"/>
        <v>0</v>
      </c>
      <c r="S1180" s="222">
        <v>6</v>
      </c>
      <c r="T1180" s="277">
        <v>0</v>
      </c>
      <c r="U1180" s="184">
        <f t="shared" si="206"/>
        <v>0</v>
      </c>
      <c r="V1180" s="177">
        <f t="shared" si="207"/>
        <v>0</v>
      </c>
    </row>
    <row r="1181" spans="1:22" ht="15.75" thickBot="1" x14ac:dyDescent="0.3">
      <c r="A1181" s="194">
        <v>1160</v>
      </c>
      <c r="B1181" s="291"/>
      <c r="C1181" s="175" t="s">
        <v>1751</v>
      </c>
      <c r="D1181" s="228">
        <v>30</v>
      </c>
      <c r="E1181" s="205" t="s">
        <v>1715</v>
      </c>
      <c r="F1181" s="272"/>
      <c r="G1181" s="222">
        <v>6</v>
      </c>
      <c r="H1181" s="277">
        <v>0</v>
      </c>
      <c r="I1181" s="185">
        <f t="shared" si="202"/>
        <v>0</v>
      </c>
      <c r="J1181" s="221">
        <v>6</v>
      </c>
      <c r="K1181" s="279">
        <v>0</v>
      </c>
      <c r="L1181" s="178">
        <f t="shared" si="203"/>
        <v>0</v>
      </c>
      <c r="M1181" s="222">
        <v>6</v>
      </c>
      <c r="N1181" s="277">
        <v>0</v>
      </c>
      <c r="O1181" s="184">
        <f t="shared" si="204"/>
        <v>0</v>
      </c>
      <c r="P1181" s="221">
        <v>6</v>
      </c>
      <c r="Q1181" s="279">
        <v>0</v>
      </c>
      <c r="R1181" s="178">
        <f t="shared" si="205"/>
        <v>0</v>
      </c>
      <c r="S1181" s="222">
        <v>6</v>
      </c>
      <c r="T1181" s="277">
        <v>0</v>
      </c>
      <c r="U1181" s="184">
        <f t="shared" si="206"/>
        <v>0</v>
      </c>
      <c r="V1181" s="177">
        <f t="shared" si="207"/>
        <v>0</v>
      </c>
    </row>
    <row r="1182" spans="1:22" ht="15.75" thickBot="1" x14ac:dyDescent="0.3">
      <c r="A1182" s="194">
        <v>1161</v>
      </c>
      <c r="B1182" s="291"/>
      <c r="C1182" s="217" t="s">
        <v>1752</v>
      </c>
      <c r="D1182" s="228">
        <v>50</v>
      </c>
      <c r="E1182" s="205" t="s">
        <v>1715</v>
      </c>
      <c r="F1182" s="272"/>
      <c r="G1182" s="222">
        <v>10</v>
      </c>
      <c r="H1182" s="277">
        <v>0</v>
      </c>
      <c r="I1182" s="185">
        <f t="shared" si="202"/>
        <v>0</v>
      </c>
      <c r="J1182" s="221">
        <v>10</v>
      </c>
      <c r="K1182" s="279">
        <v>0</v>
      </c>
      <c r="L1182" s="178">
        <f t="shared" si="203"/>
        <v>0</v>
      </c>
      <c r="M1182" s="222">
        <v>10</v>
      </c>
      <c r="N1182" s="277">
        <v>0</v>
      </c>
      <c r="O1182" s="184">
        <f t="shared" si="204"/>
        <v>0</v>
      </c>
      <c r="P1182" s="221">
        <v>10</v>
      </c>
      <c r="Q1182" s="279">
        <v>0</v>
      </c>
      <c r="R1182" s="178">
        <f t="shared" si="205"/>
        <v>0</v>
      </c>
      <c r="S1182" s="222">
        <v>10</v>
      </c>
      <c r="T1182" s="277">
        <v>0</v>
      </c>
      <c r="U1182" s="184">
        <f t="shared" si="206"/>
        <v>0</v>
      </c>
      <c r="V1182" s="177">
        <f t="shared" si="207"/>
        <v>0</v>
      </c>
    </row>
    <row r="1183" spans="1:22" ht="15.75" thickBot="1" x14ac:dyDescent="0.3">
      <c r="A1183" s="194">
        <v>1162</v>
      </c>
      <c r="B1183" s="291"/>
      <c r="C1183" s="175" t="s">
        <v>1753</v>
      </c>
      <c r="D1183" s="228">
        <v>50</v>
      </c>
      <c r="E1183" s="205" t="s">
        <v>1715</v>
      </c>
      <c r="F1183" s="272"/>
      <c r="G1183" s="222">
        <v>10</v>
      </c>
      <c r="H1183" s="277">
        <v>0</v>
      </c>
      <c r="I1183" s="185">
        <f t="shared" si="202"/>
        <v>0</v>
      </c>
      <c r="J1183" s="221">
        <v>10</v>
      </c>
      <c r="K1183" s="279">
        <v>0</v>
      </c>
      <c r="L1183" s="178">
        <f t="shared" si="203"/>
        <v>0</v>
      </c>
      <c r="M1183" s="222">
        <v>10</v>
      </c>
      <c r="N1183" s="277">
        <v>0</v>
      </c>
      <c r="O1183" s="184">
        <f>N1183*M1183</f>
        <v>0</v>
      </c>
      <c r="P1183" s="221">
        <v>10</v>
      </c>
      <c r="Q1183" s="279">
        <v>0</v>
      </c>
      <c r="R1183" s="178">
        <f t="shared" si="205"/>
        <v>0</v>
      </c>
      <c r="S1183" s="222">
        <v>10</v>
      </c>
      <c r="T1183" s="277">
        <v>0</v>
      </c>
      <c r="U1183" s="184">
        <f t="shared" si="206"/>
        <v>0</v>
      </c>
      <c r="V1183" s="177">
        <f t="shared" si="207"/>
        <v>0</v>
      </c>
    </row>
    <row r="1184" spans="1:22" ht="15.75" thickBot="1" x14ac:dyDescent="0.3">
      <c r="A1184" s="194">
        <v>1163</v>
      </c>
      <c r="B1184" s="291"/>
      <c r="C1184" s="175" t="s">
        <v>1754</v>
      </c>
      <c r="D1184" s="228">
        <v>50</v>
      </c>
      <c r="E1184" s="205" t="s">
        <v>1715</v>
      </c>
      <c r="F1184" s="272"/>
      <c r="G1184" s="222">
        <v>10</v>
      </c>
      <c r="H1184" s="277">
        <v>0</v>
      </c>
      <c r="I1184" s="185">
        <f t="shared" si="202"/>
        <v>0</v>
      </c>
      <c r="J1184" s="221">
        <v>10</v>
      </c>
      <c r="K1184" s="279">
        <v>0</v>
      </c>
      <c r="L1184" s="178">
        <f t="shared" si="203"/>
        <v>0</v>
      </c>
      <c r="M1184" s="222">
        <v>10</v>
      </c>
      <c r="N1184" s="277">
        <v>0</v>
      </c>
      <c r="O1184" s="184">
        <f t="shared" si="204"/>
        <v>0</v>
      </c>
      <c r="P1184" s="221">
        <v>10</v>
      </c>
      <c r="Q1184" s="279">
        <v>0</v>
      </c>
      <c r="R1184" s="178">
        <f t="shared" si="205"/>
        <v>0</v>
      </c>
      <c r="S1184" s="222">
        <v>10</v>
      </c>
      <c r="T1184" s="277">
        <v>0</v>
      </c>
      <c r="U1184" s="184">
        <f t="shared" si="206"/>
        <v>0</v>
      </c>
      <c r="V1184" s="177">
        <f t="shared" si="207"/>
        <v>0</v>
      </c>
    </row>
    <row r="1185" spans="1:22" ht="15.75" thickBot="1" x14ac:dyDescent="0.3">
      <c r="A1185" s="194">
        <v>1164</v>
      </c>
      <c r="B1185" s="291"/>
      <c r="C1185" s="175" t="s">
        <v>1755</v>
      </c>
      <c r="D1185" s="228">
        <v>50</v>
      </c>
      <c r="E1185" s="205" t="s">
        <v>1715</v>
      </c>
      <c r="F1185" s="272"/>
      <c r="G1185" s="222">
        <v>10</v>
      </c>
      <c r="H1185" s="277">
        <v>0</v>
      </c>
      <c r="I1185" s="185">
        <f t="shared" si="202"/>
        <v>0</v>
      </c>
      <c r="J1185" s="221">
        <v>10</v>
      </c>
      <c r="K1185" s="279">
        <v>0</v>
      </c>
      <c r="L1185" s="178">
        <f t="shared" si="203"/>
        <v>0</v>
      </c>
      <c r="M1185" s="222">
        <v>10</v>
      </c>
      <c r="N1185" s="277">
        <v>0</v>
      </c>
      <c r="O1185" s="184">
        <f t="shared" si="204"/>
        <v>0</v>
      </c>
      <c r="P1185" s="221">
        <v>10</v>
      </c>
      <c r="Q1185" s="279">
        <v>0</v>
      </c>
      <c r="R1185" s="178">
        <f t="shared" si="205"/>
        <v>0</v>
      </c>
      <c r="S1185" s="222">
        <v>10</v>
      </c>
      <c r="T1185" s="277">
        <v>0</v>
      </c>
      <c r="U1185" s="184">
        <f t="shared" si="206"/>
        <v>0</v>
      </c>
      <c r="V1185" s="177">
        <f t="shared" si="207"/>
        <v>0</v>
      </c>
    </row>
    <row r="1186" spans="1:22" ht="15.75" thickBot="1" x14ac:dyDescent="0.3">
      <c r="A1186" s="194">
        <v>1165</v>
      </c>
      <c r="B1186" s="291"/>
      <c r="C1186" s="175" t="s">
        <v>1756</v>
      </c>
      <c r="D1186" s="228">
        <v>10</v>
      </c>
      <c r="E1186" s="205" t="s">
        <v>1715</v>
      </c>
      <c r="F1186" s="272"/>
      <c r="G1186" s="222">
        <v>2</v>
      </c>
      <c r="H1186" s="277">
        <v>0</v>
      </c>
      <c r="I1186" s="185">
        <f t="shared" si="202"/>
        <v>0</v>
      </c>
      <c r="J1186" s="221">
        <v>2</v>
      </c>
      <c r="K1186" s="279">
        <v>0</v>
      </c>
      <c r="L1186" s="178">
        <f t="shared" si="203"/>
        <v>0</v>
      </c>
      <c r="M1186" s="222">
        <v>2</v>
      </c>
      <c r="N1186" s="277">
        <v>0</v>
      </c>
      <c r="O1186" s="184">
        <f t="shared" si="204"/>
        <v>0</v>
      </c>
      <c r="P1186" s="221">
        <v>2</v>
      </c>
      <c r="Q1186" s="279">
        <v>0</v>
      </c>
      <c r="R1186" s="178">
        <f t="shared" si="205"/>
        <v>0</v>
      </c>
      <c r="S1186" s="222">
        <v>2</v>
      </c>
      <c r="T1186" s="277">
        <v>0</v>
      </c>
      <c r="U1186" s="184">
        <f t="shared" si="206"/>
        <v>0</v>
      </c>
      <c r="V1186" s="177">
        <f t="shared" si="207"/>
        <v>0</v>
      </c>
    </row>
    <row r="1187" spans="1:22" ht="15.75" thickBot="1" x14ac:dyDescent="0.3">
      <c r="A1187" s="194">
        <v>1166</v>
      </c>
      <c r="B1187" s="291"/>
      <c r="C1187" s="175" t="s">
        <v>1757</v>
      </c>
      <c r="D1187" s="228">
        <v>10</v>
      </c>
      <c r="E1187" s="205" t="s">
        <v>1715</v>
      </c>
      <c r="F1187" s="272"/>
      <c r="G1187" s="222">
        <v>2</v>
      </c>
      <c r="H1187" s="277">
        <v>0</v>
      </c>
      <c r="I1187" s="185">
        <f t="shared" si="202"/>
        <v>0</v>
      </c>
      <c r="J1187" s="221">
        <v>2</v>
      </c>
      <c r="K1187" s="279">
        <v>0</v>
      </c>
      <c r="L1187" s="178">
        <f t="shared" si="203"/>
        <v>0</v>
      </c>
      <c r="M1187" s="222">
        <v>2</v>
      </c>
      <c r="N1187" s="277">
        <v>0</v>
      </c>
      <c r="O1187" s="184">
        <f t="shared" si="204"/>
        <v>0</v>
      </c>
      <c r="P1187" s="221">
        <v>2</v>
      </c>
      <c r="Q1187" s="279">
        <v>0</v>
      </c>
      <c r="R1187" s="178">
        <f t="shared" si="205"/>
        <v>0</v>
      </c>
      <c r="S1187" s="222">
        <v>2</v>
      </c>
      <c r="T1187" s="277">
        <v>0</v>
      </c>
      <c r="U1187" s="184">
        <f t="shared" si="206"/>
        <v>0</v>
      </c>
      <c r="V1187" s="177">
        <f t="shared" si="207"/>
        <v>0</v>
      </c>
    </row>
    <row r="1188" spans="1:22" ht="15.75" thickBot="1" x14ac:dyDescent="0.3">
      <c r="A1188" s="194">
        <v>1167</v>
      </c>
      <c r="B1188" s="291"/>
      <c r="C1188" s="175" t="s">
        <v>1756</v>
      </c>
      <c r="D1188" s="228">
        <v>10</v>
      </c>
      <c r="E1188" s="205" t="s">
        <v>1715</v>
      </c>
      <c r="F1188" s="272"/>
      <c r="G1188" s="222">
        <v>2</v>
      </c>
      <c r="H1188" s="277">
        <v>0</v>
      </c>
      <c r="I1188" s="185">
        <f t="shared" si="202"/>
        <v>0</v>
      </c>
      <c r="J1188" s="221">
        <v>2</v>
      </c>
      <c r="K1188" s="279">
        <v>0</v>
      </c>
      <c r="L1188" s="178">
        <f t="shared" si="203"/>
        <v>0</v>
      </c>
      <c r="M1188" s="222">
        <v>2</v>
      </c>
      <c r="N1188" s="277">
        <v>0</v>
      </c>
      <c r="O1188" s="184">
        <f t="shared" si="204"/>
        <v>0</v>
      </c>
      <c r="P1188" s="221">
        <v>2</v>
      </c>
      <c r="Q1188" s="279">
        <v>0</v>
      </c>
      <c r="R1188" s="178">
        <f t="shared" si="205"/>
        <v>0</v>
      </c>
      <c r="S1188" s="222">
        <v>2</v>
      </c>
      <c r="T1188" s="277">
        <v>0</v>
      </c>
      <c r="U1188" s="184">
        <f t="shared" si="206"/>
        <v>0</v>
      </c>
      <c r="V1188" s="177">
        <f t="shared" si="207"/>
        <v>0</v>
      </c>
    </row>
    <row r="1189" spans="1:22" ht="15.75" thickBot="1" x14ac:dyDescent="0.3">
      <c r="A1189" s="194">
        <v>1168</v>
      </c>
      <c r="B1189" s="292"/>
      <c r="C1189" s="175" t="s">
        <v>1757</v>
      </c>
      <c r="D1189" s="228">
        <v>10</v>
      </c>
      <c r="E1189" s="205" t="s">
        <v>1715</v>
      </c>
      <c r="F1189" s="272"/>
      <c r="G1189" s="222">
        <v>2</v>
      </c>
      <c r="H1189" s="277">
        <v>0</v>
      </c>
      <c r="I1189" s="185">
        <f>H1189*G1189</f>
        <v>0</v>
      </c>
      <c r="J1189" s="221">
        <v>2</v>
      </c>
      <c r="K1189" s="279">
        <v>0</v>
      </c>
      <c r="L1189" s="178">
        <f t="shared" ref="L1189" si="208">K1189*J1189</f>
        <v>0</v>
      </c>
      <c r="M1189" s="222">
        <v>2</v>
      </c>
      <c r="N1189" s="277">
        <v>0</v>
      </c>
      <c r="O1189" s="184">
        <f t="shared" ref="O1189" si="209">N1189*M1189</f>
        <v>0</v>
      </c>
      <c r="P1189" s="221">
        <v>2</v>
      </c>
      <c r="Q1189" s="279">
        <v>0</v>
      </c>
      <c r="R1189" s="178">
        <f t="shared" ref="R1189" si="210">Q1189*P1189</f>
        <v>0</v>
      </c>
      <c r="S1189" s="222">
        <v>2</v>
      </c>
      <c r="T1189" s="277">
        <v>0</v>
      </c>
      <c r="U1189" s="184">
        <f t="shared" ref="U1189" si="211">T1189*S1189</f>
        <v>0</v>
      </c>
      <c r="V1189" s="177">
        <f t="shared" ref="V1189" si="212">U1189+R1189+O1189+L1189+I1189</f>
        <v>0</v>
      </c>
    </row>
    <row r="1190" spans="1:22" s="231" customFormat="1" ht="15.75" thickBot="1" x14ac:dyDescent="0.3">
      <c r="A1190" s="230"/>
      <c r="B1190" s="299" t="s">
        <v>1744</v>
      </c>
      <c r="C1190" s="300"/>
      <c r="D1190" s="300"/>
      <c r="E1190" s="300"/>
      <c r="F1190" s="300"/>
      <c r="G1190" s="300"/>
      <c r="H1190" s="300"/>
      <c r="I1190" s="300"/>
      <c r="J1190" s="300"/>
      <c r="K1190" s="300"/>
      <c r="L1190" s="300"/>
      <c r="M1190" s="300"/>
      <c r="N1190" s="300"/>
      <c r="O1190" s="300"/>
      <c r="P1190" s="300"/>
      <c r="Q1190" s="300"/>
      <c r="R1190" s="300"/>
      <c r="S1190" s="300"/>
      <c r="T1190" s="300"/>
      <c r="U1190" s="301"/>
      <c r="V1190" s="256">
        <f>SUM(V1126:V1189)</f>
        <v>0</v>
      </c>
    </row>
    <row r="1191" spans="1:22" s="208" customFormat="1" ht="15" customHeight="1" thickBot="1" x14ac:dyDescent="0.3">
      <c r="A1191" s="230"/>
      <c r="B1191" s="337" t="s">
        <v>1713</v>
      </c>
      <c r="C1191" s="338"/>
      <c r="D1191" s="338"/>
      <c r="E1191" s="338"/>
      <c r="F1191" s="338"/>
      <c r="G1191" s="338"/>
      <c r="H1191" s="338"/>
      <c r="I1191" s="338"/>
      <c r="J1191" s="232"/>
      <c r="K1191" s="232"/>
      <c r="L1191" s="232"/>
      <c r="M1191" s="232"/>
      <c r="N1191" s="232"/>
      <c r="O1191" s="232"/>
      <c r="P1191" s="232"/>
      <c r="Q1191" s="232"/>
      <c r="R1191" s="232"/>
      <c r="S1191" s="232"/>
      <c r="T1191" s="232"/>
      <c r="U1191" s="232"/>
      <c r="V1191" s="233"/>
    </row>
    <row r="1192" spans="1:22" ht="15.75" thickBot="1" x14ac:dyDescent="0.3">
      <c r="A1192" s="194">
        <v>1170</v>
      </c>
      <c r="B1192" s="271" t="s">
        <v>617</v>
      </c>
      <c r="C1192" s="200" t="s">
        <v>618</v>
      </c>
      <c r="D1192" s="246">
        <v>5</v>
      </c>
      <c r="E1192" s="204" t="s">
        <v>1715</v>
      </c>
      <c r="F1192" s="272"/>
      <c r="G1192" s="222">
        <v>1</v>
      </c>
      <c r="H1192" s="273">
        <v>0</v>
      </c>
      <c r="I1192" s="182">
        <f>H1192*G1192</f>
        <v>0</v>
      </c>
      <c r="J1192" s="220">
        <v>1</v>
      </c>
      <c r="K1192" s="259">
        <v>0</v>
      </c>
      <c r="L1192" s="179">
        <f>K1192*J1192</f>
        <v>0</v>
      </c>
      <c r="M1192" s="222">
        <v>1</v>
      </c>
      <c r="N1192" s="260">
        <v>0</v>
      </c>
      <c r="O1192" s="182">
        <f>N1192*M1192</f>
        <v>0</v>
      </c>
      <c r="P1192" s="220">
        <v>1</v>
      </c>
      <c r="Q1192" s="259">
        <v>0</v>
      </c>
      <c r="R1192" s="179">
        <f>Q1192*P1192</f>
        <v>0</v>
      </c>
      <c r="S1192" s="222">
        <v>1</v>
      </c>
      <c r="T1192" s="260">
        <v>0</v>
      </c>
      <c r="U1192" s="182">
        <f>T1192*S1192</f>
        <v>0</v>
      </c>
      <c r="V1192" s="179">
        <f>U1192+R1192+O1192+L1192+I1192</f>
        <v>0</v>
      </c>
    </row>
    <row r="1193" spans="1:22" ht="15.75" thickBot="1" x14ac:dyDescent="0.3">
      <c r="A1193" s="194">
        <v>1171</v>
      </c>
      <c r="B1193" s="271" t="s">
        <v>622</v>
      </c>
      <c r="C1193" s="201" t="s">
        <v>623</v>
      </c>
      <c r="D1193" s="219">
        <v>5</v>
      </c>
      <c r="E1193" s="191" t="s">
        <v>1715</v>
      </c>
      <c r="F1193" s="272"/>
      <c r="G1193" s="222">
        <v>1</v>
      </c>
      <c r="H1193" s="260">
        <v>0</v>
      </c>
      <c r="I1193" s="182">
        <f t="shared" ref="I1193:I1200" si="213">H1193*G1193</f>
        <v>0</v>
      </c>
      <c r="J1193" s="220">
        <v>1</v>
      </c>
      <c r="K1193" s="259">
        <v>0</v>
      </c>
      <c r="L1193" s="179">
        <f t="shared" ref="L1193:L1200" si="214">K1193*J1193</f>
        <v>0</v>
      </c>
      <c r="M1193" s="222">
        <v>1</v>
      </c>
      <c r="N1193" s="260">
        <v>0</v>
      </c>
      <c r="O1193" s="182">
        <f t="shared" ref="O1193:O1200" si="215">N1193*M1193</f>
        <v>0</v>
      </c>
      <c r="P1193" s="220">
        <v>1</v>
      </c>
      <c r="Q1193" s="259">
        <v>0</v>
      </c>
      <c r="R1193" s="179">
        <f t="shared" ref="R1193:R1200" si="216">Q1193*P1193</f>
        <v>0</v>
      </c>
      <c r="S1193" s="222">
        <v>1</v>
      </c>
      <c r="T1193" s="260">
        <v>0</v>
      </c>
      <c r="U1193" s="182">
        <f t="shared" ref="U1193:U1199" si="217">T1193*S1193</f>
        <v>0</v>
      </c>
      <c r="V1193" s="179">
        <f t="shared" ref="V1193:V1199" si="218">U1193+R1193+O1193+L1193+I1193</f>
        <v>0</v>
      </c>
    </row>
    <row r="1194" spans="1:22" ht="15.75" thickBot="1" x14ac:dyDescent="0.3">
      <c r="A1194" s="194">
        <v>1172</v>
      </c>
      <c r="B1194" s="271" t="s">
        <v>624</v>
      </c>
      <c r="C1194" s="201" t="s">
        <v>625</v>
      </c>
      <c r="D1194" s="220">
        <v>5</v>
      </c>
      <c r="E1194" s="191" t="s">
        <v>1715</v>
      </c>
      <c r="F1194" s="272"/>
      <c r="G1194" s="222">
        <v>1</v>
      </c>
      <c r="H1194" s="260">
        <v>0</v>
      </c>
      <c r="I1194" s="182">
        <f t="shared" si="213"/>
        <v>0</v>
      </c>
      <c r="J1194" s="220">
        <v>1</v>
      </c>
      <c r="K1194" s="259">
        <v>0</v>
      </c>
      <c r="L1194" s="179">
        <f t="shared" si="214"/>
        <v>0</v>
      </c>
      <c r="M1194" s="222">
        <v>1</v>
      </c>
      <c r="N1194" s="260">
        <v>0</v>
      </c>
      <c r="O1194" s="182">
        <f t="shared" si="215"/>
        <v>0</v>
      </c>
      <c r="P1194" s="220">
        <v>1</v>
      </c>
      <c r="Q1194" s="259">
        <v>0</v>
      </c>
      <c r="R1194" s="179">
        <f t="shared" si="216"/>
        <v>0</v>
      </c>
      <c r="S1194" s="222">
        <v>1</v>
      </c>
      <c r="T1194" s="260">
        <v>0</v>
      </c>
      <c r="U1194" s="182">
        <f t="shared" si="217"/>
        <v>0</v>
      </c>
      <c r="V1194" s="179">
        <f t="shared" si="218"/>
        <v>0</v>
      </c>
    </row>
    <row r="1195" spans="1:22" ht="15.75" thickBot="1" x14ac:dyDescent="0.3">
      <c r="A1195" s="194">
        <v>1173</v>
      </c>
      <c r="B1195" s="271" t="s">
        <v>626</v>
      </c>
      <c r="C1195" s="201" t="s">
        <v>627</v>
      </c>
      <c r="D1195" s="220">
        <v>5</v>
      </c>
      <c r="E1195" s="191" t="s">
        <v>1715</v>
      </c>
      <c r="F1195" s="272"/>
      <c r="G1195" s="222">
        <v>1</v>
      </c>
      <c r="H1195" s="260">
        <v>0</v>
      </c>
      <c r="I1195" s="182">
        <f t="shared" si="213"/>
        <v>0</v>
      </c>
      <c r="J1195" s="220">
        <v>1</v>
      </c>
      <c r="K1195" s="259">
        <v>0</v>
      </c>
      <c r="L1195" s="179">
        <f t="shared" si="214"/>
        <v>0</v>
      </c>
      <c r="M1195" s="222">
        <v>1</v>
      </c>
      <c r="N1195" s="260">
        <v>0</v>
      </c>
      <c r="O1195" s="182">
        <f t="shared" si="215"/>
        <v>0</v>
      </c>
      <c r="P1195" s="220">
        <v>1</v>
      </c>
      <c r="Q1195" s="259">
        <v>0</v>
      </c>
      <c r="R1195" s="179">
        <f t="shared" si="216"/>
        <v>0</v>
      </c>
      <c r="S1195" s="222">
        <v>1</v>
      </c>
      <c r="T1195" s="260">
        <v>0</v>
      </c>
      <c r="U1195" s="182">
        <f t="shared" si="217"/>
        <v>0</v>
      </c>
      <c r="V1195" s="179">
        <f t="shared" si="218"/>
        <v>0</v>
      </c>
    </row>
    <row r="1196" spans="1:22" ht="15.75" thickBot="1" x14ac:dyDescent="0.3">
      <c r="A1196" s="194">
        <v>1174</v>
      </c>
      <c r="B1196" s="271" t="s">
        <v>628</v>
      </c>
      <c r="C1196" s="201" t="s">
        <v>629</v>
      </c>
      <c r="D1196" s="220">
        <v>5</v>
      </c>
      <c r="E1196" s="191" t="s">
        <v>1715</v>
      </c>
      <c r="F1196" s="272"/>
      <c r="G1196" s="222">
        <v>1</v>
      </c>
      <c r="H1196" s="260">
        <v>0</v>
      </c>
      <c r="I1196" s="182">
        <f t="shared" si="213"/>
        <v>0</v>
      </c>
      <c r="J1196" s="220">
        <v>1</v>
      </c>
      <c r="K1196" s="259">
        <v>0</v>
      </c>
      <c r="L1196" s="179">
        <f t="shared" si="214"/>
        <v>0</v>
      </c>
      <c r="M1196" s="222">
        <v>1</v>
      </c>
      <c r="N1196" s="260">
        <v>0</v>
      </c>
      <c r="O1196" s="182">
        <f t="shared" si="215"/>
        <v>0</v>
      </c>
      <c r="P1196" s="220">
        <v>1</v>
      </c>
      <c r="Q1196" s="259">
        <v>0</v>
      </c>
      <c r="R1196" s="179">
        <f t="shared" si="216"/>
        <v>0</v>
      </c>
      <c r="S1196" s="222">
        <v>1</v>
      </c>
      <c r="T1196" s="260">
        <v>0</v>
      </c>
      <c r="U1196" s="182">
        <f t="shared" si="217"/>
        <v>0</v>
      </c>
      <c r="V1196" s="179">
        <f t="shared" si="218"/>
        <v>0</v>
      </c>
    </row>
    <row r="1197" spans="1:22" ht="15.75" thickBot="1" x14ac:dyDescent="0.3">
      <c r="A1197" s="194">
        <v>1175</v>
      </c>
      <c r="B1197" s="271" t="s">
        <v>630</v>
      </c>
      <c r="C1197" s="201" t="s">
        <v>631</v>
      </c>
      <c r="D1197" s="220">
        <v>5</v>
      </c>
      <c r="E1197" s="191" t="s">
        <v>1715</v>
      </c>
      <c r="F1197" s="272"/>
      <c r="G1197" s="222">
        <v>1</v>
      </c>
      <c r="H1197" s="260">
        <v>0</v>
      </c>
      <c r="I1197" s="182">
        <f t="shared" si="213"/>
        <v>0</v>
      </c>
      <c r="J1197" s="220">
        <v>1</v>
      </c>
      <c r="K1197" s="259">
        <v>0</v>
      </c>
      <c r="L1197" s="179">
        <f t="shared" si="214"/>
        <v>0</v>
      </c>
      <c r="M1197" s="222">
        <v>1</v>
      </c>
      <c r="N1197" s="260">
        <v>0</v>
      </c>
      <c r="O1197" s="182">
        <f t="shared" si="215"/>
        <v>0</v>
      </c>
      <c r="P1197" s="220">
        <v>1</v>
      </c>
      <c r="Q1197" s="259">
        <v>0</v>
      </c>
      <c r="R1197" s="179">
        <f t="shared" si="216"/>
        <v>0</v>
      </c>
      <c r="S1197" s="222">
        <v>1</v>
      </c>
      <c r="T1197" s="260">
        <v>0</v>
      </c>
      <c r="U1197" s="182">
        <f t="shared" si="217"/>
        <v>0</v>
      </c>
      <c r="V1197" s="179">
        <f t="shared" si="218"/>
        <v>0</v>
      </c>
    </row>
    <row r="1198" spans="1:22" ht="15.75" thickBot="1" x14ac:dyDescent="0.3">
      <c r="A1198" s="194">
        <v>1176</v>
      </c>
      <c r="B1198" s="271" t="s">
        <v>632</v>
      </c>
      <c r="C1198" s="202" t="s">
        <v>632</v>
      </c>
      <c r="D1198" s="220">
        <v>5</v>
      </c>
      <c r="E1198" s="191" t="s">
        <v>1715</v>
      </c>
      <c r="F1198" s="272"/>
      <c r="G1198" s="222">
        <v>1</v>
      </c>
      <c r="H1198" s="260">
        <v>0</v>
      </c>
      <c r="I1198" s="182">
        <f t="shared" si="213"/>
        <v>0</v>
      </c>
      <c r="J1198" s="220">
        <v>1</v>
      </c>
      <c r="K1198" s="259">
        <v>0</v>
      </c>
      <c r="L1198" s="179">
        <f t="shared" si="214"/>
        <v>0</v>
      </c>
      <c r="M1198" s="222">
        <v>1</v>
      </c>
      <c r="N1198" s="260">
        <v>0</v>
      </c>
      <c r="O1198" s="182">
        <f t="shared" si="215"/>
        <v>0</v>
      </c>
      <c r="P1198" s="220">
        <v>1</v>
      </c>
      <c r="Q1198" s="259">
        <v>0</v>
      </c>
      <c r="R1198" s="179">
        <f t="shared" si="216"/>
        <v>0</v>
      </c>
      <c r="S1198" s="222">
        <v>1</v>
      </c>
      <c r="T1198" s="260">
        <v>0</v>
      </c>
      <c r="U1198" s="182">
        <f t="shared" si="217"/>
        <v>0</v>
      </c>
      <c r="V1198" s="179">
        <f t="shared" si="218"/>
        <v>0</v>
      </c>
    </row>
    <row r="1199" spans="1:22" ht="15.75" thickBot="1" x14ac:dyDescent="0.3">
      <c r="A1199" s="194">
        <v>1177</v>
      </c>
      <c r="B1199" s="271" t="s">
        <v>633</v>
      </c>
      <c r="C1199" s="202" t="s">
        <v>633</v>
      </c>
      <c r="D1199" s="220">
        <v>5</v>
      </c>
      <c r="E1199" s="191" t="s">
        <v>1715</v>
      </c>
      <c r="F1199" s="272"/>
      <c r="G1199" s="222">
        <v>1</v>
      </c>
      <c r="H1199" s="260">
        <v>0</v>
      </c>
      <c r="I1199" s="182">
        <f t="shared" si="213"/>
        <v>0</v>
      </c>
      <c r="J1199" s="220">
        <v>1</v>
      </c>
      <c r="K1199" s="259">
        <v>0</v>
      </c>
      <c r="L1199" s="179">
        <f t="shared" si="214"/>
        <v>0</v>
      </c>
      <c r="M1199" s="222">
        <v>1</v>
      </c>
      <c r="N1199" s="260">
        <v>0</v>
      </c>
      <c r="O1199" s="182">
        <f t="shared" si="215"/>
        <v>0</v>
      </c>
      <c r="P1199" s="220">
        <v>1</v>
      </c>
      <c r="Q1199" s="259">
        <v>0</v>
      </c>
      <c r="R1199" s="179">
        <f t="shared" si="216"/>
        <v>0</v>
      </c>
      <c r="S1199" s="222">
        <v>1</v>
      </c>
      <c r="T1199" s="260">
        <v>0</v>
      </c>
      <c r="U1199" s="182">
        <f t="shared" si="217"/>
        <v>0</v>
      </c>
      <c r="V1199" s="179">
        <f t="shared" si="218"/>
        <v>0</v>
      </c>
    </row>
    <row r="1200" spans="1:22" ht="15.75" thickBot="1" x14ac:dyDescent="0.3">
      <c r="A1200" s="194">
        <v>1178</v>
      </c>
      <c r="B1200" s="271" t="s">
        <v>1714</v>
      </c>
      <c r="C1200" s="202" t="s">
        <v>1714</v>
      </c>
      <c r="D1200" s="220">
        <v>5</v>
      </c>
      <c r="E1200" s="191" t="s">
        <v>1715</v>
      </c>
      <c r="F1200" s="272"/>
      <c r="G1200" s="222">
        <v>1</v>
      </c>
      <c r="H1200" s="260">
        <v>0</v>
      </c>
      <c r="I1200" s="182">
        <f t="shared" si="213"/>
        <v>0</v>
      </c>
      <c r="J1200" s="220">
        <v>1</v>
      </c>
      <c r="K1200" s="259">
        <v>0</v>
      </c>
      <c r="L1200" s="179">
        <f t="shared" si="214"/>
        <v>0</v>
      </c>
      <c r="M1200" s="222">
        <v>1</v>
      </c>
      <c r="N1200" s="260">
        <v>0</v>
      </c>
      <c r="O1200" s="182">
        <f t="shared" si="215"/>
        <v>0</v>
      </c>
      <c r="P1200" s="220">
        <v>1</v>
      </c>
      <c r="Q1200" s="259">
        <v>0</v>
      </c>
      <c r="R1200" s="179">
        <f t="shared" si="216"/>
        <v>0</v>
      </c>
      <c r="S1200" s="222">
        <v>1</v>
      </c>
      <c r="T1200" s="260">
        <v>0</v>
      </c>
      <c r="U1200" s="182">
        <f>T1200*S1200</f>
        <v>0</v>
      </c>
      <c r="V1200" s="179">
        <f>U1200+R1200+O1200+L1200+I1200</f>
        <v>0</v>
      </c>
    </row>
    <row r="1201" spans="1:22" ht="18" customHeight="1" thickBot="1" x14ac:dyDescent="0.3">
      <c r="A1201" s="194"/>
      <c r="B1201" s="342" t="s">
        <v>1742</v>
      </c>
      <c r="C1201" s="343"/>
      <c r="D1201" s="343"/>
      <c r="E1201" s="343"/>
      <c r="F1201" s="343"/>
      <c r="G1201" s="343"/>
      <c r="H1201" s="343"/>
      <c r="I1201" s="343"/>
      <c r="J1201" s="343"/>
      <c r="K1201" s="343"/>
      <c r="L1201" s="343"/>
      <c r="M1201" s="343"/>
      <c r="N1201" s="343"/>
      <c r="O1201" s="343"/>
      <c r="P1201" s="343"/>
      <c r="Q1201" s="343"/>
      <c r="R1201" s="343"/>
      <c r="S1201" s="343"/>
      <c r="T1201" s="344"/>
      <c r="U1201" s="340">
        <f>SUM(V1200,V1190,V1124,V1091,V1055,V903,V835,V745,V679,V641,V334)</f>
        <v>0</v>
      </c>
      <c r="V1201" s="341"/>
    </row>
    <row r="1202" spans="1:22" x14ac:dyDescent="0.25">
      <c r="B1202" s="215"/>
      <c r="C1202" s="214"/>
      <c r="D1202" s="214"/>
      <c r="E1202" s="214"/>
      <c r="F1202" s="214"/>
      <c r="G1202" s="214"/>
      <c r="H1202" s="214"/>
      <c r="I1202" s="214"/>
      <c r="J1202" s="214"/>
      <c r="K1202" s="214"/>
      <c r="L1202" s="214"/>
      <c r="M1202" s="214"/>
      <c r="N1202" s="214"/>
      <c r="O1202" s="214"/>
      <c r="P1202" s="214"/>
      <c r="Q1202" s="214"/>
      <c r="R1202" s="214"/>
      <c r="S1202" s="214"/>
      <c r="T1202" s="214"/>
      <c r="U1202" s="214"/>
      <c r="V1202" s="214"/>
    </row>
    <row r="1203" spans="1:22" x14ac:dyDescent="0.25">
      <c r="B1203" s="213"/>
      <c r="C1203" s="188"/>
      <c r="D1203" s="214"/>
      <c r="E1203" s="188"/>
      <c r="F1203" s="188"/>
      <c r="G1203" s="188"/>
      <c r="H1203" s="188"/>
      <c r="I1203" s="188"/>
      <c r="J1203" s="188"/>
      <c r="K1203" s="188"/>
      <c r="L1203" s="188"/>
      <c r="M1203" s="188"/>
      <c r="N1203" s="188"/>
      <c r="O1203" s="188"/>
      <c r="P1203" s="188"/>
      <c r="Q1203" s="188"/>
      <c r="R1203" s="188"/>
      <c r="S1203" s="188"/>
      <c r="T1203" s="188"/>
      <c r="U1203" s="188"/>
      <c r="V1203" s="188"/>
    </row>
    <row r="1204" spans="1:22" x14ac:dyDescent="0.25">
      <c r="B1204" s="213"/>
      <c r="C1204" s="188"/>
      <c r="D1204" s="188"/>
      <c r="E1204" s="188"/>
      <c r="F1204" s="188"/>
      <c r="G1204" s="188"/>
      <c r="H1204" s="188"/>
      <c r="I1204" s="188"/>
      <c r="J1204" s="188"/>
      <c r="K1204" s="188"/>
      <c r="L1204" s="188"/>
      <c r="M1204" s="188"/>
      <c r="N1204" s="188"/>
      <c r="O1204" s="188"/>
      <c r="P1204" s="188"/>
      <c r="Q1204" s="188"/>
      <c r="R1204" s="188"/>
      <c r="S1204" s="188"/>
      <c r="T1204" s="188"/>
      <c r="U1204" s="188"/>
      <c r="V1204" s="188"/>
    </row>
    <row r="1205" spans="1:22" x14ac:dyDescent="0.25">
      <c r="B1205" s="213"/>
      <c r="C1205" s="188"/>
      <c r="D1205" s="188"/>
      <c r="E1205" s="188"/>
      <c r="F1205" s="188"/>
      <c r="G1205" s="188"/>
      <c r="H1205" s="188"/>
      <c r="I1205" s="188"/>
      <c r="J1205" s="188"/>
      <c r="K1205" s="188"/>
      <c r="L1205" s="188"/>
      <c r="M1205" s="188"/>
      <c r="N1205" s="188"/>
      <c r="O1205" s="188"/>
      <c r="P1205" s="188"/>
      <c r="Q1205" s="188"/>
      <c r="R1205" s="188"/>
      <c r="S1205" s="188"/>
      <c r="T1205" s="188"/>
      <c r="U1205" s="188"/>
      <c r="V1205" s="188"/>
    </row>
    <row r="1206" spans="1:22" x14ac:dyDescent="0.25">
      <c r="B1206" s="213"/>
      <c r="C1206" s="188"/>
      <c r="D1206" s="188"/>
      <c r="E1206" s="188"/>
      <c r="F1206" s="188"/>
      <c r="G1206" s="188"/>
      <c r="H1206" s="188"/>
      <c r="I1206" s="188"/>
      <c r="J1206" s="188"/>
      <c r="K1206" s="188"/>
      <c r="L1206" s="188"/>
      <c r="M1206" s="188"/>
      <c r="N1206" s="188"/>
      <c r="O1206" s="188"/>
      <c r="P1206" s="188"/>
      <c r="Q1206" s="188"/>
      <c r="R1206" s="188"/>
      <c r="S1206" s="188"/>
      <c r="T1206" s="188"/>
      <c r="U1206" s="188"/>
      <c r="V1206" s="188"/>
    </row>
    <row r="1207" spans="1:22" x14ac:dyDescent="0.25">
      <c r="B1207" s="213"/>
      <c r="C1207" s="188"/>
      <c r="D1207" s="188"/>
      <c r="E1207" s="188"/>
      <c r="F1207" s="188"/>
      <c r="G1207" s="188"/>
      <c r="H1207" s="188"/>
      <c r="I1207" s="188"/>
      <c r="J1207" s="188"/>
      <c r="K1207" s="188"/>
      <c r="L1207" s="188"/>
      <c r="M1207" s="188"/>
      <c r="N1207" s="188"/>
      <c r="O1207" s="188"/>
      <c r="P1207" s="188"/>
      <c r="Q1207" s="188"/>
      <c r="R1207" s="188"/>
      <c r="S1207" s="188"/>
      <c r="T1207" s="188"/>
      <c r="U1207" s="188"/>
      <c r="V1207" s="188"/>
    </row>
    <row r="1208" spans="1:22" x14ac:dyDescent="0.25">
      <c r="B1208" s="213"/>
      <c r="C1208" s="188"/>
      <c r="D1208" s="188"/>
      <c r="E1208" s="188"/>
      <c r="F1208" s="188"/>
      <c r="G1208" s="188"/>
      <c r="H1208" s="188"/>
      <c r="I1208" s="188"/>
      <c r="J1208" s="188"/>
      <c r="K1208" s="188"/>
      <c r="L1208" s="188"/>
      <c r="M1208" s="188"/>
      <c r="N1208" s="188"/>
      <c r="O1208" s="188"/>
      <c r="P1208" s="188"/>
      <c r="Q1208" s="188"/>
      <c r="R1208" s="188"/>
      <c r="S1208" s="188"/>
      <c r="T1208" s="188"/>
      <c r="U1208" s="188"/>
      <c r="V1208" s="188"/>
    </row>
    <row r="1209" spans="1:22" x14ac:dyDescent="0.25">
      <c r="B1209" s="213"/>
      <c r="C1209" s="188"/>
      <c r="D1209" s="188"/>
      <c r="E1209" s="188"/>
      <c r="F1209" s="188"/>
      <c r="G1209" s="188"/>
      <c r="H1209" s="188"/>
      <c r="I1209" s="188"/>
      <c r="J1209" s="188"/>
      <c r="K1209" s="188"/>
      <c r="L1209" s="188"/>
      <c r="M1209" s="188"/>
      <c r="N1209" s="188"/>
      <c r="O1209" s="188"/>
      <c r="P1209" s="188"/>
      <c r="Q1209" s="188"/>
      <c r="R1209" s="188"/>
      <c r="S1209" s="188"/>
      <c r="T1209" s="188"/>
      <c r="U1209" s="188"/>
      <c r="V1209" s="188"/>
    </row>
    <row r="1210" spans="1:22" x14ac:dyDescent="0.25">
      <c r="B1210" s="213"/>
      <c r="C1210" s="188"/>
      <c r="D1210" s="188"/>
      <c r="E1210" s="188"/>
      <c r="F1210" s="188"/>
      <c r="G1210" s="188"/>
      <c r="H1210" s="188"/>
      <c r="I1210" s="188"/>
      <c r="J1210" s="188"/>
      <c r="K1210" s="188"/>
      <c r="L1210" s="188"/>
      <c r="M1210" s="188"/>
      <c r="N1210" s="188"/>
      <c r="O1210" s="188"/>
      <c r="P1210" s="188"/>
      <c r="Q1210" s="188"/>
      <c r="R1210" s="188"/>
      <c r="S1210" s="188"/>
      <c r="T1210" s="188"/>
      <c r="U1210" s="188"/>
      <c r="V1210" s="188"/>
    </row>
    <row r="1211" spans="1:22" x14ac:dyDescent="0.25">
      <c r="B1211" s="213"/>
      <c r="C1211" s="188"/>
      <c r="D1211" s="188"/>
      <c r="E1211" s="188"/>
      <c r="F1211" s="188"/>
      <c r="G1211" s="188"/>
      <c r="H1211" s="188"/>
      <c r="I1211" s="188"/>
      <c r="J1211" s="188"/>
      <c r="K1211" s="188"/>
      <c r="L1211" s="188"/>
      <c r="M1211" s="188"/>
      <c r="N1211" s="188"/>
      <c r="O1211" s="188"/>
      <c r="P1211" s="188"/>
      <c r="Q1211" s="188"/>
      <c r="R1211" s="188"/>
      <c r="S1211" s="188"/>
      <c r="T1211" s="188"/>
      <c r="U1211" s="188"/>
      <c r="V1211" s="188"/>
    </row>
    <row r="1212" spans="1:22" x14ac:dyDescent="0.25">
      <c r="B1212" s="213"/>
      <c r="C1212" s="188"/>
      <c r="D1212" s="188"/>
      <c r="E1212" s="188"/>
      <c r="F1212" s="188"/>
      <c r="G1212" s="188"/>
      <c r="H1212" s="188"/>
      <c r="I1212" s="188"/>
      <c r="J1212" s="188"/>
      <c r="K1212" s="188"/>
      <c r="L1212" s="188"/>
      <c r="M1212" s="188"/>
      <c r="N1212" s="188"/>
      <c r="O1212" s="188"/>
      <c r="P1212" s="188"/>
      <c r="Q1212" s="188"/>
      <c r="R1212" s="188"/>
      <c r="S1212" s="188"/>
      <c r="T1212" s="188"/>
      <c r="U1212" s="188"/>
      <c r="V1212" s="188"/>
    </row>
    <row r="1213" spans="1:22" x14ac:dyDescent="0.25">
      <c r="B1213" s="213"/>
      <c r="C1213" s="188"/>
      <c r="D1213" s="188"/>
      <c r="E1213" s="188"/>
      <c r="F1213" s="188"/>
      <c r="G1213" s="188"/>
      <c r="H1213" s="188"/>
      <c r="I1213" s="188"/>
      <c r="J1213" s="188"/>
      <c r="K1213" s="188"/>
      <c r="L1213" s="188"/>
      <c r="M1213" s="188"/>
      <c r="N1213" s="188"/>
      <c r="O1213" s="188"/>
      <c r="P1213" s="188"/>
      <c r="Q1213" s="188"/>
      <c r="R1213" s="188"/>
      <c r="S1213" s="188"/>
      <c r="T1213" s="188"/>
      <c r="U1213" s="188"/>
      <c r="V1213" s="188"/>
    </row>
    <row r="1214" spans="1:22" x14ac:dyDescent="0.25">
      <c r="B1214" s="213"/>
      <c r="C1214" s="188"/>
      <c r="D1214" s="188"/>
      <c r="E1214" s="188"/>
      <c r="F1214" s="188"/>
      <c r="G1214" s="188"/>
      <c r="H1214" s="188"/>
      <c r="I1214" s="188"/>
      <c r="J1214" s="188"/>
      <c r="K1214" s="188"/>
      <c r="L1214" s="188"/>
      <c r="M1214" s="188"/>
      <c r="N1214" s="188"/>
      <c r="O1214" s="188"/>
      <c r="P1214" s="188"/>
      <c r="Q1214" s="188"/>
      <c r="R1214" s="188"/>
      <c r="S1214" s="188"/>
      <c r="T1214" s="188"/>
      <c r="U1214" s="188"/>
      <c r="V1214" s="188"/>
    </row>
    <row r="1215" spans="1:22" x14ac:dyDescent="0.25">
      <c r="B1215" s="213"/>
      <c r="C1215" s="188"/>
      <c r="D1215" s="188"/>
      <c r="E1215" s="188"/>
      <c r="F1215" s="188"/>
      <c r="G1215" s="188"/>
      <c r="H1215" s="188"/>
      <c r="I1215" s="188"/>
      <c r="J1215" s="188"/>
      <c r="K1215" s="188"/>
      <c r="L1215" s="188"/>
      <c r="M1215" s="188"/>
      <c r="N1215" s="188"/>
      <c r="O1215" s="188"/>
      <c r="P1215" s="188"/>
      <c r="Q1215" s="188"/>
      <c r="R1215" s="188"/>
      <c r="S1215" s="188"/>
      <c r="T1215" s="188"/>
      <c r="U1215" s="188"/>
      <c r="V1215" s="188"/>
    </row>
    <row r="1216" spans="1:22" x14ac:dyDescent="0.25">
      <c r="B1216" s="213"/>
      <c r="C1216" s="188"/>
      <c r="D1216" s="188"/>
      <c r="E1216" s="188"/>
      <c r="F1216" s="188"/>
      <c r="G1216" s="188"/>
      <c r="H1216" s="188"/>
      <c r="I1216" s="188"/>
      <c r="J1216" s="188"/>
      <c r="K1216" s="188"/>
      <c r="L1216" s="188"/>
      <c r="M1216" s="188"/>
      <c r="N1216" s="188"/>
      <c r="O1216" s="188"/>
      <c r="P1216" s="188"/>
      <c r="Q1216" s="188"/>
      <c r="R1216" s="188"/>
      <c r="S1216" s="188"/>
      <c r="T1216" s="188"/>
      <c r="U1216" s="188"/>
      <c r="V1216" s="188"/>
    </row>
    <row r="1217" spans="2:22" x14ac:dyDescent="0.25">
      <c r="B1217" s="213"/>
      <c r="C1217" s="188"/>
      <c r="D1217" s="188"/>
      <c r="E1217" s="188"/>
      <c r="F1217" s="188"/>
      <c r="G1217" s="188"/>
      <c r="H1217" s="188"/>
      <c r="I1217" s="188"/>
      <c r="J1217" s="188"/>
      <c r="K1217" s="188"/>
      <c r="L1217" s="188"/>
      <c r="M1217" s="188"/>
      <c r="N1217" s="188"/>
      <c r="O1217" s="188"/>
      <c r="P1217" s="188"/>
      <c r="Q1217" s="188"/>
      <c r="R1217" s="188"/>
      <c r="S1217" s="188"/>
      <c r="T1217" s="188"/>
      <c r="U1217" s="188"/>
      <c r="V1217" s="188"/>
    </row>
    <row r="1218" spans="2:22" x14ac:dyDescent="0.25">
      <c r="B1218" s="213"/>
      <c r="C1218" s="188"/>
      <c r="D1218" s="188"/>
      <c r="E1218" s="188"/>
      <c r="F1218" s="188"/>
      <c r="G1218" s="188"/>
      <c r="H1218" s="188"/>
      <c r="I1218" s="188"/>
      <c r="J1218" s="188"/>
      <c r="K1218" s="188"/>
      <c r="L1218" s="188"/>
      <c r="M1218" s="188"/>
      <c r="N1218" s="188"/>
      <c r="O1218" s="188"/>
      <c r="P1218" s="188"/>
      <c r="Q1218" s="188"/>
      <c r="R1218" s="188"/>
      <c r="S1218" s="188"/>
      <c r="T1218" s="188"/>
      <c r="U1218" s="188"/>
      <c r="V1218" s="188"/>
    </row>
    <row r="1219" spans="2:22" x14ac:dyDescent="0.25">
      <c r="B1219" s="213"/>
      <c r="C1219" s="188"/>
      <c r="D1219" s="188"/>
      <c r="E1219" s="188"/>
      <c r="F1219" s="188"/>
      <c r="G1219" s="188"/>
      <c r="H1219" s="188"/>
      <c r="I1219" s="188"/>
      <c r="J1219" s="188"/>
      <c r="K1219" s="188"/>
      <c r="L1219" s="188"/>
      <c r="M1219" s="188"/>
      <c r="N1219" s="188"/>
      <c r="O1219" s="188"/>
      <c r="P1219" s="188"/>
      <c r="Q1219" s="188"/>
      <c r="R1219" s="188"/>
      <c r="S1219" s="188"/>
      <c r="T1219" s="188"/>
      <c r="U1219" s="188"/>
      <c r="V1219" s="188"/>
    </row>
    <row r="1220" spans="2:22" x14ac:dyDescent="0.25">
      <c r="B1220" s="213"/>
      <c r="C1220" s="188"/>
      <c r="D1220" s="188"/>
      <c r="E1220" s="188"/>
      <c r="F1220" s="188"/>
      <c r="G1220" s="188"/>
      <c r="H1220" s="188"/>
      <c r="I1220" s="188"/>
      <c r="J1220" s="188"/>
      <c r="K1220" s="188"/>
      <c r="L1220" s="188"/>
      <c r="M1220" s="188"/>
      <c r="N1220" s="188"/>
      <c r="O1220" s="188"/>
      <c r="P1220" s="188"/>
      <c r="Q1220" s="188"/>
      <c r="R1220" s="188"/>
      <c r="S1220" s="188"/>
      <c r="T1220" s="188"/>
      <c r="U1220" s="188"/>
      <c r="V1220" s="188"/>
    </row>
    <row r="1221" spans="2:22" x14ac:dyDescent="0.25">
      <c r="B1221" s="213"/>
      <c r="C1221" s="188"/>
      <c r="D1221" s="188"/>
      <c r="E1221" s="188"/>
      <c r="F1221" s="188"/>
      <c r="G1221" s="188"/>
      <c r="H1221" s="188"/>
      <c r="I1221" s="188"/>
      <c r="J1221" s="188"/>
      <c r="K1221" s="188"/>
      <c r="L1221" s="188"/>
      <c r="M1221" s="188"/>
      <c r="N1221" s="188"/>
      <c r="O1221" s="188"/>
      <c r="P1221" s="188"/>
      <c r="Q1221" s="188"/>
      <c r="R1221" s="188"/>
      <c r="S1221" s="188"/>
      <c r="T1221" s="188"/>
      <c r="U1221" s="188"/>
      <c r="V1221" s="188"/>
    </row>
    <row r="1222" spans="2:22" x14ac:dyDescent="0.25">
      <c r="B1222" s="213"/>
      <c r="C1222" s="188"/>
      <c r="D1222" s="188"/>
      <c r="E1222" s="188"/>
      <c r="F1222" s="188"/>
      <c r="G1222" s="188"/>
      <c r="H1222" s="188"/>
      <c r="I1222" s="188"/>
      <c r="J1222" s="188"/>
      <c r="K1222" s="188"/>
      <c r="L1222" s="188"/>
      <c r="M1222" s="188"/>
      <c r="N1222" s="188"/>
      <c r="O1222" s="188"/>
      <c r="P1222" s="188"/>
      <c r="Q1222" s="188"/>
      <c r="R1222" s="188"/>
      <c r="S1222" s="188"/>
      <c r="T1222" s="188"/>
      <c r="U1222" s="188"/>
      <c r="V1222" s="188"/>
    </row>
    <row r="1223" spans="2:22" x14ac:dyDescent="0.25">
      <c r="B1223" s="213"/>
      <c r="C1223" s="188"/>
      <c r="D1223" s="188"/>
      <c r="E1223" s="188"/>
      <c r="F1223" s="188"/>
      <c r="G1223" s="188"/>
      <c r="H1223" s="188"/>
      <c r="I1223" s="188"/>
      <c r="J1223" s="188"/>
      <c r="K1223" s="188"/>
      <c r="L1223" s="188"/>
      <c r="M1223" s="188"/>
      <c r="N1223" s="188"/>
      <c r="O1223" s="188"/>
      <c r="P1223" s="188"/>
      <c r="Q1223" s="188"/>
      <c r="R1223" s="188"/>
      <c r="S1223" s="188"/>
      <c r="T1223" s="188"/>
      <c r="U1223" s="188"/>
      <c r="V1223" s="188"/>
    </row>
    <row r="1224" spans="2:22" x14ac:dyDescent="0.25">
      <c r="B1224" s="213"/>
      <c r="C1224" s="188"/>
      <c r="D1224" s="188"/>
      <c r="E1224" s="188"/>
      <c r="F1224" s="188"/>
      <c r="G1224" s="188"/>
      <c r="H1224" s="188"/>
      <c r="I1224" s="188"/>
      <c r="J1224" s="188"/>
      <c r="K1224" s="188"/>
      <c r="L1224" s="188"/>
      <c r="M1224" s="188"/>
      <c r="N1224" s="188"/>
      <c r="O1224" s="188"/>
      <c r="P1224" s="188"/>
      <c r="Q1224" s="188"/>
      <c r="R1224" s="188"/>
      <c r="S1224" s="188"/>
      <c r="T1224" s="188"/>
      <c r="U1224" s="188"/>
      <c r="V1224" s="188"/>
    </row>
    <row r="1225" spans="2:22" x14ac:dyDescent="0.25">
      <c r="B1225" s="213"/>
      <c r="C1225" s="188"/>
      <c r="D1225" s="188"/>
      <c r="E1225" s="188"/>
      <c r="F1225" s="188"/>
      <c r="G1225" s="188"/>
      <c r="H1225" s="188"/>
      <c r="I1225" s="188"/>
      <c r="J1225" s="188"/>
      <c r="K1225" s="188"/>
      <c r="L1225" s="188"/>
      <c r="M1225" s="188"/>
      <c r="N1225" s="188"/>
      <c r="O1225" s="188"/>
      <c r="P1225" s="188"/>
      <c r="Q1225" s="188"/>
      <c r="R1225" s="188"/>
      <c r="S1225" s="188"/>
      <c r="T1225" s="188"/>
      <c r="U1225" s="188"/>
      <c r="V1225" s="188"/>
    </row>
    <row r="1226" spans="2:22" x14ac:dyDescent="0.25">
      <c r="B1226" s="213"/>
      <c r="C1226" s="188"/>
      <c r="D1226" s="188"/>
      <c r="E1226" s="188"/>
      <c r="F1226" s="188"/>
      <c r="G1226" s="188"/>
      <c r="H1226" s="188"/>
      <c r="I1226" s="188"/>
      <c r="J1226" s="188"/>
      <c r="K1226" s="188"/>
      <c r="L1226" s="188"/>
      <c r="M1226" s="188"/>
      <c r="N1226" s="188"/>
      <c r="O1226" s="188"/>
      <c r="P1226" s="188"/>
      <c r="Q1226" s="188"/>
      <c r="R1226" s="188"/>
      <c r="S1226" s="188"/>
      <c r="T1226" s="188"/>
      <c r="U1226" s="188"/>
      <c r="V1226" s="188"/>
    </row>
    <row r="1227" spans="2:22" x14ac:dyDescent="0.25">
      <c r="B1227" s="213"/>
      <c r="C1227" s="188"/>
      <c r="D1227" s="188"/>
      <c r="E1227" s="188"/>
      <c r="F1227" s="188"/>
      <c r="G1227" s="188"/>
      <c r="H1227" s="188"/>
      <c r="I1227" s="188"/>
      <c r="J1227" s="188"/>
      <c r="K1227" s="188"/>
      <c r="L1227" s="188"/>
      <c r="M1227" s="188"/>
      <c r="N1227" s="188"/>
      <c r="O1227" s="188"/>
      <c r="P1227" s="188"/>
      <c r="Q1227" s="188"/>
      <c r="R1227" s="188"/>
      <c r="S1227" s="188"/>
      <c r="T1227" s="188"/>
      <c r="U1227" s="188"/>
      <c r="V1227" s="188"/>
    </row>
    <row r="1228" spans="2:22" x14ac:dyDescent="0.25">
      <c r="B1228" s="213"/>
      <c r="C1228" s="188"/>
      <c r="D1228" s="188"/>
      <c r="E1228" s="188"/>
      <c r="F1228" s="188"/>
      <c r="G1228" s="188"/>
      <c r="H1228" s="188"/>
      <c r="I1228" s="188"/>
      <c r="J1228" s="188"/>
      <c r="K1228" s="188"/>
      <c r="L1228" s="188"/>
      <c r="M1228" s="188"/>
      <c r="N1228" s="188"/>
      <c r="O1228" s="188"/>
      <c r="P1228" s="188"/>
      <c r="Q1228" s="188"/>
      <c r="R1228" s="188"/>
      <c r="S1228" s="188"/>
      <c r="T1228" s="188"/>
      <c r="U1228" s="188"/>
      <c r="V1228" s="188"/>
    </row>
    <row r="1229" spans="2:22" x14ac:dyDescent="0.25">
      <c r="B1229" s="213"/>
      <c r="C1229" s="188"/>
      <c r="D1229" s="188"/>
      <c r="E1229" s="188"/>
      <c r="F1229" s="188"/>
      <c r="G1229" s="188"/>
      <c r="H1229" s="188"/>
      <c r="I1229" s="188"/>
      <c r="J1229" s="188"/>
      <c r="K1229" s="188"/>
      <c r="L1229" s="188"/>
      <c r="M1229" s="188"/>
      <c r="N1229" s="188"/>
      <c r="O1229" s="188"/>
      <c r="P1229" s="188"/>
      <c r="Q1229" s="188"/>
      <c r="R1229" s="188"/>
      <c r="S1229" s="188"/>
      <c r="T1229" s="188"/>
      <c r="U1229" s="188"/>
      <c r="V1229" s="188"/>
    </row>
    <row r="1230" spans="2:22" x14ac:dyDescent="0.25">
      <c r="B1230" s="213"/>
      <c r="C1230" s="188"/>
      <c r="D1230" s="188"/>
      <c r="E1230" s="188"/>
      <c r="F1230" s="188"/>
      <c r="G1230" s="188"/>
      <c r="H1230" s="188"/>
      <c r="I1230" s="188"/>
      <c r="J1230" s="188"/>
      <c r="K1230" s="188"/>
      <c r="L1230" s="188"/>
      <c r="M1230" s="188"/>
      <c r="N1230" s="188"/>
      <c r="O1230" s="188"/>
      <c r="P1230" s="188"/>
      <c r="Q1230" s="188"/>
      <c r="R1230" s="188"/>
      <c r="S1230" s="188"/>
      <c r="T1230" s="188"/>
      <c r="U1230" s="188"/>
      <c r="V1230" s="188"/>
    </row>
    <row r="1231" spans="2:22" x14ac:dyDescent="0.25">
      <c r="B1231" s="213"/>
      <c r="C1231" s="188"/>
      <c r="D1231" s="188"/>
      <c r="E1231" s="188"/>
      <c r="F1231" s="188"/>
      <c r="G1231" s="188"/>
      <c r="H1231" s="188"/>
      <c r="I1231" s="188"/>
      <c r="J1231" s="188"/>
      <c r="K1231" s="188"/>
      <c r="L1231" s="188"/>
      <c r="M1231" s="188"/>
      <c r="N1231" s="188"/>
      <c r="O1231" s="188"/>
      <c r="P1231" s="188"/>
      <c r="Q1231" s="188"/>
      <c r="R1231" s="188"/>
      <c r="S1231" s="188"/>
      <c r="T1231" s="188"/>
      <c r="U1231" s="188"/>
      <c r="V1231" s="188"/>
    </row>
    <row r="1232" spans="2:22" x14ac:dyDescent="0.25">
      <c r="B1232" s="213"/>
      <c r="C1232" s="188"/>
      <c r="D1232" s="188"/>
      <c r="E1232" s="188"/>
      <c r="F1232" s="188"/>
      <c r="G1232" s="188"/>
      <c r="H1232" s="188"/>
      <c r="I1232" s="188"/>
      <c r="J1232" s="188"/>
      <c r="K1232" s="188"/>
      <c r="L1232" s="188"/>
      <c r="M1232" s="188"/>
      <c r="N1232" s="188"/>
      <c r="O1232" s="188"/>
      <c r="P1232" s="188"/>
      <c r="Q1232" s="188"/>
      <c r="R1232" s="188"/>
      <c r="S1232" s="188"/>
      <c r="T1232" s="188"/>
      <c r="U1232" s="188"/>
      <c r="V1232" s="188"/>
    </row>
    <row r="1233" spans="2:22" x14ac:dyDescent="0.25">
      <c r="B1233" s="213"/>
      <c r="C1233" s="188"/>
      <c r="D1233" s="188"/>
      <c r="E1233" s="188"/>
      <c r="F1233" s="188"/>
      <c r="G1233" s="188"/>
      <c r="H1233" s="188"/>
      <c r="I1233" s="188"/>
      <c r="J1233" s="188"/>
      <c r="K1233" s="188"/>
      <c r="L1233" s="188"/>
      <c r="M1233" s="188"/>
      <c r="N1233" s="188"/>
      <c r="O1233" s="188"/>
      <c r="P1233" s="188"/>
      <c r="Q1233" s="188"/>
      <c r="R1233" s="188"/>
      <c r="S1233" s="188"/>
      <c r="T1233" s="188"/>
      <c r="U1233" s="188"/>
      <c r="V1233" s="188"/>
    </row>
    <row r="1234" spans="2:22" x14ac:dyDescent="0.25">
      <c r="B1234" s="213"/>
      <c r="C1234" s="188"/>
      <c r="D1234" s="188"/>
      <c r="E1234" s="188"/>
      <c r="F1234" s="188"/>
      <c r="G1234" s="188"/>
      <c r="H1234" s="188"/>
      <c r="I1234" s="188"/>
      <c r="J1234" s="188"/>
      <c r="K1234" s="188"/>
      <c r="L1234" s="188"/>
      <c r="M1234" s="188"/>
      <c r="N1234" s="188"/>
      <c r="O1234" s="188"/>
      <c r="P1234" s="188"/>
      <c r="Q1234" s="188"/>
      <c r="R1234" s="188"/>
      <c r="S1234" s="188"/>
      <c r="T1234" s="188"/>
      <c r="U1234" s="188"/>
      <c r="V1234" s="188"/>
    </row>
    <row r="1235" spans="2:22" x14ac:dyDescent="0.25">
      <c r="B1235" s="213"/>
      <c r="C1235" s="188"/>
      <c r="D1235" s="188"/>
      <c r="E1235" s="188"/>
      <c r="F1235" s="188"/>
      <c r="G1235" s="188"/>
      <c r="H1235" s="188"/>
      <c r="I1235" s="188"/>
      <c r="J1235" s="188"/>
      <c r="K1235" s="188"/>
      <c r="L1235" s="188"/>
      <c r="M1235" s="188"/>
      <c r="N1235" s="188"/>
      <c r="O1235" s="188"/>
      <c r="P1235" s="188"/>
      <c r="Q1235" s="188"/>
      <c r="R1235" s="188"/>
      <c r="S1235" s="188"/>
      <c r="T1235" s="188"/>
      <c r="U1235" s="188"/>
      <c r="V1235" s="188"/>
    </row>
    <row r="1236" spans="2:22" x14ac:dyDescent="0.25">
      <c r="B1236" s="213"/>
      <c r="C1236" s="188"/>
      <c r="D1236" s="188"/>
      <c r="E1236" s="188"/>
      <c r="F1236" s="188"/>
      <c r="G1236" s="188"/>
      <c r="H1236" s="188"/>
      <c r="I1236" s="188"/>
      <c r="J1236" s="188"/>
      <c r="K1236" s="188"/>
      <c r="L1236" s="188"/>
      <c r="M1236" s="188"/>
      <c r="N1236" s="188"/>
      <c r="O1236" s="188"/>
      <c r="P1236" s="188"/>
      <c r="Q1236" s="188"/>
      <c r="R1236" s="188"/>
      <c r="S1236" s="188"/>
      <c r="T1236" s="188"/>
      <c r="U1236" s="188"/>
      <c r="V1236" s="188"/>
    </row>
    <row r="1237" spans="2:22" x14ac:dyDescent="0.25">
      <c r="B1237" s="213"/>
      <c r="C1237" s="188"/>
      <c r="D1237" s="188"/>
      <c r="E1237" s="188"/>
      <c r="F1237" s="188"/>
      <c r="G1237" s="188"/>
      <c r="H1237" s="188"/>
      <c r="I1237" s="188"/>
      <c r="J1237" s="188"/>
      <c r="K1237" s="188"/>
      <c r="L1237" s="188"/>
      <c r="M1237" s="188"/>
      <c r="N1237" s="188"/>
      <c r="O1237" s="188"/>
      <c r="P1237" s="188"/>
      <c r="Q1237" s="188"/>
      <c r="R1237" s="188"/>
      <c r="S1237" s="188"/>
      <c r="T1237" s="188"/>
      <c r="U1237" s="188"/>
      <c r="V1237" s="188"/>
    </row>
    <row r="1238" spans="2:22" x14ac:dyDescent="0.25">
      <c r="B1238" s="213"/>
      <c r="C1238" s="188"/>
      <c r="D1238" s="188"/>
      <c r="E1238" s="188"/>
      <c r="F1238" s="188"/>
      <c r="G1238" s="188"/>
      <c r="H1238" s="188"/>
      <c r="I1238" s="188"/>
      <c r="J1238" s="188"/>
      <c r="K1238" s="188"/>
      <c r="L1238" s="188"/>
      <c r="M1238" s="188"/>
      <c r="N1238" s="188"/>
      <c r="O1238" s="188"/>
      <c r="P1238" s="188"/>
      <c r="Q1238" s="188"/>
      <c r="R1238" s="188"/>
      <c r="S1238" s="188"/>
      <c r="T1238" s="188"/>
      <c r="U1238" s="188"/>
      <c r="V1238" s="188"/>
    </row>
    <row r="1239" spans="2:22" x14ac:dyDescent="0.25">
      <c r="B1239" s="213"/>
      <c r="C1239" s="188"/>
      <c r="D1239" s="188"/>
      <c r="E1239" s="188"/>
      <c r="F1239" s="188"/>
      <c r="G1239" s="188"/>
      <c r="H1239" s="188"/>
      <c r="I1239" s="188"/>
      <c r="J1239" s="188"/>
      <c r="K1239" s="188"/>
      <c r="L1239" s="188"/>
      <c r="M1239" s="188"/>
      <c r="N1239" s="188"/>
      <c r="O1239" s="188"/>
      <c r="P1239" s="188"/>
      <c r="Q1239" s="188"/>
      <c r="R1239" s="188"/>
      <c r="S1239" s="188"/>
      <c r="T1239" s="188"/>
      <c r="U1239" s="188"/>
      <c r="V1239" s="188"/>
    </row>
    <row r="1240" spans="2:22" x14ac:dyDescent="0.25">
      <c r="B1240" s="213"/>
      <c r="C1240" s="188"/>
      <c r="D1240" s="188"/>
      <c r="E1240" s="188"/>
      <c r="F1240" s="188"/>
      <c r="G1240" s="188"/>
      <c r="H1240" s="188"/>
      <c r="I1240" s="188"/>
      <c r="J1240" s="188"/>
      <c r="K1240" s="188"/>
      <c r="L1240" s="188"/>
      <c r="M1240" s="188"/>
      <c r="N1240" s="188"/>
      <c r="O1240" s="188"/>
      <c r="P1240" s="188"/>
      <c r="Q1240" s="188"/>
      <c r="R1240" s="188"/>
      <c r="S1240" s="188"/>
      <c r="T1240" s="188"/>
      <c r="U1240" s="188"/>
      <c r="V1240" s="188"/>
    </row>
    <row r="1241" spans="2:22" x14ac:dyDescent="0.25">
      <c r="B1241" s="213"/>
      <c r="C1241" s="188"/>
      <c r="D1241" s="188"/>
      <c r="E1241" s="188"/>
      <c r="F1241" s="188"/>
      <c r="G1241" s="188"/>
      <c r="H1241" s="188"/>
      <c r="I1241" s="188"/>
      <c r="J1241" s="188"/>
      <c r="K1241" s="188"/>
      <c r="L1241" s="188"/>
      <c r="M1241" s="188"/>
      <c r="N1241" s="188"/>
      <c r="O1241" s="188"/>
      <c r="P1241" s="188"/>
      <c r="Q1241" s="188"/>
      <c r="R1241" s="188"/>
      <c r="S1241" s="188"/>
      <c r="T1241" s="188"/>
      <c r="U1241" s="188"/>
      <c r="V1241" s="188"/>
    </row>
    <row r="1242" spans="2:22" x14ac:dyDescent="0.25">
      <c r="B1242" s="213"/>
      <c r="C1242" s="188"/>
      <c r="D1242" s="188"/>
      <c r="E1242" s="188"/>
      <c r="F1242" s="188"/>
      <c r="G1242" s="188"/>
      <c r="H1242" s="188"/>
      <c r="I1242" s="188"/>
      <c r="J1242" s="188"/>
      <c r="K1242" s="188"/>
      <c r="L1242" s="188"/>
      <c r="M1242" s="188"/>
      <c r="N1242" s="188"/>
      <c r="O1242" s="188"/>
      <c r="P1242" s="188"/>
      <c r="Q1242" s="188"/>
      <c r="R1242" s="188"/>
      <c r="S1242" s="188"/>
      <c r="T1242" s="188"/>
      <c r="U1242" s="188"/>
      <c r="V1242" s="188"/>
    </row>
    <row r="1243" spans="2:22" x14ac:dyDescent="0.25">
      <c r="B1243" s="213"/>
      <c r="C1243" s="188"/>
      <c r="D1243" s="188"/>
      <c r="E1243" s="188"/>
      <c r="F1243" s="188"/>
      <c r="G1243" s="188"/>
      <c r="H1243" s="188"/>
      <c r="I1243" s="188"/>
      <c r="J1243" s="188"/>
      <c r="K1243" s="188"/>
      <c r="L1243" s="188"/>
      <c r="M1243" s="188"/>
      <c r="N1243" s="188"/>
      <c r="O1243" s="188"/>
      <c r="P1243" s="188"/>
      <c r="Q1243" s="188"/>
      <c r="R1243" s="188"/>
      <c r="S1243" s="188"/>
      <c r="T1243" s="188"/>
      <c r="U1243" s="188"/>
      <c r="V1243" s="188"/>
    </row>
    <row r="1244" spans="2:22" x14ac:dyDescent="0.25">
      <c r="B1244" s="213"/>
      <c r="C1244" s="188"/>
      <c r="D1244" s="188"/>
      <c r="E1244" s="188"/>
      <c r="F1244" s="188"/>
      <c r="G1244" s="188"/>
      <c r="H1244" s="188"/>
      <c r="I1244" s="188"/>
      <c r="J1244" s="188"/>
      <c r="K1244" s="188"/>
      <c r="L1244" s="188"/>
      <c r="M1244" s="188"/>
      <c r="N1244" s="188"/>
      <c r="O1244" s="188"/>
      <c r="P1244" s="188"/>
      <c r="Q1244" s="188"/>
      <c r="R1244" s="188"/>
      <c r="S1244" s="188"/>
      <c r="T1244" s="188"/>
      <c r="U1244" s="188"/>
      <c r="V1244" s="188"/>
    </row>
    <row r="1245" spans="2:22" x14ac:dyDescent="0.25">
      <c r="B1245" s="213"/>
      <c r="C1245" s="188"/>
      <c r="D1245" s="188"/>
      <c r="E1245" s="188"/>
      <c r="F1245" s="188"/>
      <c r="G1245" s="188"/>
      <c r="H1245" s="188"/>
      <c r="I1245" s="188"/>
      <c r="J1245" s="188"/>
      <c r="K1245" s="188"/>
      <c r="L1245" s="188"/>
      <c r="M1245" s="188"/>
      <c r="N1245" s="188"/>
      <c r="O1245" s="188"/>
      <c r="P1245" s="188"/>
      <c r="Q1245" s="188"/>
      <c r="R1245" s="188"/>
      <c r="S1245" s="188"/>
      <c r="T1245" s="188"/>
      <c r="U1245" s="188"/>
      <c r="V1245" s="188"/>
    </row>
    <row r="1246" spans="2:22" x14ac:dyDescent="0.25">
      <c r="B1246" s="213"/>
      <c r="C1246" s="188"/>
      <c r="D1246" s="188"/>
      <c r="E1246" s="188"/>
      <c r="F1246" s="188"/>
      <c r="G1246" s="188"/>
      <c r="H1246" s="188"/>
      <c r="I1246" s="188"/>
      <c r="J1246" s="188"/>
      <c r="K1246" s="188"/>
      <c r="L1246" s="188"/>
      <c r="M1246" s="188"/>
      <c r="N1246" s="188"/>
      <c r="O1246" s="188"/>
      <c r="P1246" s="188"/>
      <c r="Q1246" s="188"/>
      <c r="R1246" s="188"/>
      <c r="S1246" s="188"/>
      <c r="T1246" s="188"/>
      <c r="U1246" s="188"/>
      <c r="V1246" s="188"/>
    </row>
    <row r="1247" spans="2:22" x14ac:dyDescent="0.25">
      <c r="B1247" s="213"/>
      <c r="C1247" s="188"/>
      <c r="D1247" s="188"/>
      <c r="E1247" s="188"/>
      <c r="F1247" s="188"/>
      <c r="G1247" s="188"/>
      <c r="H1247" s="188"/>
      <c r="I1247" s="188"/>
      <c r="J1247" s="188"/>
      <c r="K1247" s="188"/>
      <c r="L1247" s="188"/>
      <c r="M1247" s="188"/>
      <c r="N1247" s="188"/>
      <c r="O1247" s="188"/>
      <c r="P1247" s="188"/>
      <c r="Q1247" s="188"/>
      <c r="R1247" s="188"/>
      <c r="S1247" s="188"/>
      <c r="T1247" s="188"/>
      <c r="U1247" s="188"/>
      <c r="V1247" s="188"/>
    </row>
    <row r="1248" spans="2:22" x14ac:dyDescent="0.25">
      <c r="B1248" s="213"/>
      <c r="C1248" s="188"/>
      <c r="D1248" s="188"/>
      <c r="E1248" s="188"/>
      <c r="F1248" s="188"/>
      <c r="G1248" s="188"/>
      <c r="H1248" s="188"/>
      <c r="I1248" s="188"/>
      <c r="J1248" s="188"/>
      <c r="K1248" s="188"/>
      <c r="L1248" s="188"/>
      <c r="M1248" s="188"/>
      <c r="N1248" s="188"/>
      <c r="O1248" s="188"/>
      <c r="P1248" s="188"/>
      <c r="Q1248" s="188"/>
      <c r="R1248" s="188"/>
      <c r="S1248" s="188"/>
      <c r="T1248" s="188"/>
      <c r="U1248" s="188"/>
      <c r="V1248" s="188"/>
    </row>
    <row r="1249" spans="2:22" x14ac:dyDescent="0.25">
      <c r="B1249" s="213"/>
      <c r="C1249" s="188"/>
      <c r="D1249" s="188"/>
      <c r="E1249" s="188"/>
      <c r="F1249" s="188"/>
      <c r="G1249" s="188"/>
      <c r="H1249" s="188"/>
      <c r="I1249" s="188"/>
      <c r="J1249" s="188"/>
      <c r="K1249" s="188"/>
      <c r="L1249" s="188"/>
      <c r="M1249" s="188"/>
      <c r="N1249" s="188"/>
      <c r="O1249" s="188"/>
      <c r="P1249" s="188"/>
      <c r="Q1249" s="188"/>
      <c r="R1249" s="188"/>
      <c r="S1249" s="188"/>
      <c r="T1249" s="188"/>
      <c r="U1249" s="188"/>
      <c r="V1249" s="188"/>
    </row>
    <row r="1250" spans="2:22" x14ac:dyDescent="0.25">
      <c r="B1250" s="213"/>
      <c r="C1250" s="188"/>
      <c r="D1250" s="188"/>
      <c r="E1250" s="188"/>
      <c r="F1250" s="188"/>
      <c r="G1250" s="188"/>
      <c r="H1250" s="188"/>
      <c r="I1250" s="188"/>
      <c r="J1250" s="188"/>
      <c r="K1250" s="188"/>
      <c r="L1250" s="188"/>
      <c r="M1250" s="188"/>
      <c r="N1250" s="188"/>
      <c r="O1250" s="188"/>
      <c r="P1250" s="188"/>
      <c r="Q1250" s="188"/>
      <c r="R1250" s="188"/>
      <c r="S1250" s="188"/>
      <c r="T1250" s="188"/>
      <c r="U1250" s="188"/>
      <c r="V1250" s="188"/>
    </row>
    <row r="1251" spans="2:22" x14ac:dyDescent="0.25">
      <c r="B1251" s="213"/>
      <c r="C1251" s="188"/>
      <c r="D1251" s="188"/>
      <c r="E1251" s="188"/>
      <c r="F1251" s="188"/>
      <c r="G1251" s="188"/>
      <c r="H1251" s="188"/>
      <c r="I1251" s="188"/>
      <c r="J1251" s="188"/>
      <c r="K1251" s="188"/>
      <c r="L1251" s="188"/>
      <c r="M1251" s="188"/>
      <c r="N1251" s="188"/>
      <c r="O1251" s="188"/>
      <c r="P1251" s="188"/>
      <c r="Q1251" s="188"/>
      <c r="R1251" s="188"/>
      <c r="S1251" s="188"/>
      <c r="T1251" s="188"/>
      <c r="U1251" s="188"/>
      <c r="V1251" s="188"/>
    </row>
    <row r="1252" spans="2:22" x14ac:dyDescent="0.25">
      <c r="B1252" s="213"/>
      <c r="C1252" s="188"/>
      <c r="D1252" s="188"/>
      <c r="E1252" s="188"/>
      <c r="F1252" s="188"/>
      <c r="G1252" s="188"/>
      <c r="H1252" s="188"/>
      <c r="I1252" s="188"/>
      <c r="J1252" s="188"/>
      <c r="K1252" s="188"/>
      <c r="L1252" s="188"/>
      <c r="M1252" s="188"/>
      <c r="N1252" s="188"/>
      <c r="O1252" s="188"/>
      <c r="P1252" s="188"/>
      <c r="Q1252" s="188"/>
      <c r="R1252" s="188"/>
      <c r="S1252" s="188"/>
      <c r="T1252" s="188"/>
      <c r="U1252" s="188"/>
      <c r="V1252" s="188"/>
    </row>
    <row r="1253" spans="2:22" x14ac:dyDescent="0.25">
      <c r="B1253" s="213"/>
      <c r="C1253" s="188"/>
      <c r="D1253" s="188"/>
      <c r="E1253" s="188"/>
      <c r="F1253" s="188"/>
      <c r="G1253" s="188"/>
      <c r="H1253" s="188"/>
      <c r="I1253" s="188"/>
      <c r="J1253" s="188"/>
      <c r="K1253" s="188"/>
      <c r="L1253" s="188"/>
      <c r="M1253" s="188"/>
      <c r="N1253" s="188"/>
      <c r="O1253" s="188"/>
      <c r="P1253" s="188"/>
      <c r="Q1253" s="188"/>
      <c r="R1253" s="188"/>
      <c r="S1253" s="188"/>
      <c r="T1253" s="188"/>
      <c r="U1253" s="188"/>
      <c r="V1253" s="188"/>
    </row>
    <row r="1254" spans="2:22" x14ac:dyDescent="0.25">
      <c r="B1254" s="213"/>
      <c r="C1254" s="188"/>
      <c r="D1254" s="188"/>
      <c r="E1254" s="188"/>
      <c r="F1254" s="188"/>
      <c r="G1254" s="188"/>
      <c r="H1254" s="188"/>
      <c r="I1254" s="188"/>
      <c r="J1254" s="188"/>
      <c r="K1254" s="188"/>
      <c r="L1254" s="188"/>
      <c r="M1254" s="188"/>
      <c r="N1254" s="188"/>
      <c r="O1254" s="188"/>
      <c r="P1254" s="188"/>
      <c r="Q1254" s="188"/>
      <c r="R1254" s="188"/>
      <c r="S1254" s="188"/>
      <c r="T1254" s="188"/>
      <c r="U1254" s="188"/>
      <c r="V1254" s="188"/>
    </row>
    <row r="1255" spans="2:22" x14ac:dyDescent="0.25">
      <c r="B1255" s="213"/>
      <c r="C1255" s="188"/>
      <c r="D1255" s="188"/>
      <c r="E1255" s="188"/>
      <c r="F1255" s="188"/>
      <c r="G1255" s="188"/>
      <c r="H1255" s="188"/>
      <c r="I1255" s="188"/>
      <c r="J1255" s="188"/>
      <c r="K1255" s="188"/>
      <c r="L1255" s="188"/>
      <c r="M1255" s="188"/>
      <c r="N1255" s="188"/>
      <c r="O1255" s="188"/>
      <c r="P1255" s="188"/>
      <c r="Q1255" s="188"/>
      <c r="R1255" s="188"/>
      <c r="S1255" s="188"/>
      <c r="T1255" s="188"/>
      <c r="U1255" s="188"/>
      <c r="V1255" s="188"/>
    </row>
    <row r="1256" spans="2:22" x14ac:dyDescent="0.25">
      <c r="B1256" s="213"/>
      <c r="C1256" s="188"/>
      <c r="D1256" s="188"/>
      <c r="E1256" s="188"/>
      <c r="F1256" s="188"/>
      <c r="G1256" s="188"/>
      <c r="H1256" s="188"/>
      <c r="I1256" s="188"/>
      <c r="J1256" s="188"/>
      <c r="K1256" s="188"/>
      <c r="L1256" s="188"/>
      <c r="M1256" s="188"/>
      <c r="N1256" s="188"/>
      <c r="O1256" s="188"/>
      <c r="P1256" s="188"/>
      <c r="Q1256" s="188"/>
      <c r="R1256" s="188"/>
      <c r="S1256" s="188"/>
      <c r="T1256" s="188"/>
      <c r="U1256" s="188"/>
      <c r="V1256" s="188"/>
    </row>
    <row r="1257" spans="2:22" x14ac:dyDescent="0.25">
      <c r="B1257" s="213"/>
      <c r="C1257" s="188"/>
      <c r="D1257" s="188"/>
      <c r="E1257" s="188"/>
      <c r="F1257" s="188"/>
      <c r="G1257" s="188"/>
      <c r="H1257" s="188"/>
      <c r="I1257" s="188"/>
      <c r="J1257" s="188"/>
      <c r="K1257" s="188"/>
      <c r="L1257" s="188"/>
      <c r="M1257" s="188"/>
      <c r="N1257" s="188"/>
      <c r="O1257" s="188"/>
      <c r="P1257" s="188"/>
      <c r="Q1257" s="188"/>
      <c r="R1257" s="188"/>
      <c r="S1257" s="188"/>
      <c r="T1257" s="188"/>
      <c r="U1257" s="188"/>
      <c r="V1257" s="188"/>
    </row>
    <row r="1258" spans="2:22" x14ac:dyDescent="0.25">
      <c r="B1258" s="213"/>
      <c r="C1258" s="188"/>
      <c r="D1258" s="188"/>
      <c r="E1258" s="188"/>
      <c r="F1258" s="188"/>
      <c r="G1258" s="188"/>
      <c r="H1258" s="188"/>
      <c r="I1258" s="188"/>
      <c r="J1258" s="188"/>
      <c r="K1258" s="188"/>
      <c r="L1258" s="188"/>
      <c r="M1258" s="188"/>
      <c r="N1258" s="188"/>
      <c r="O1258" s="188"/>
      <c r="P1258" s="188"/>
      <c r="Q1258" s="188"/>
      <c r="R1258" s="188"/>
      <c r="S1258" s="188"/>
      <c r="T1258" s="188"/>
      <c r="U1258" s="188"/>
      <c r="V1258" s="188"/>
    </row>
    <row r="1259" spans="2:22" x14ac:dyDescent="0.25">
      <c r="B1259" s="213"/>
      <c r="C1259" s="188"/>
      <c r="D1259" s="188"/>
      <c r="E1259" s="188"/>
      <c r="F1259" s="188"/>
      <c r="G1259" s="188"/>
      <c r="H1259" s="188"/>
      <c r="I1259" s="188"/>
      <c r="J1259" s="188"/>
      <c r="K1259" s="188"/>
      <c r="L1259" s="188"/>
      <c r="M1259" s="188"/>
      <c r="N1259" s="188"/>
      <c r="O1259" s="188"/>
      <c r="P1259" s="188"/>
      <c r="Q1259" s="188"/>
      <c r="R1259" s="188"/>
      <c r="S1259" s="188"/>
      <c r="T1259" s="188"/>
      <c r="U1259" s="188"/>
      <c r="V1259" s="188"/>
    </row>
    <row r="1260" spans="2:22" x14ac:dyDescent="0.25">
      <c r="B1260" s="213"/>
      <c r="C1260" s="188"/>
      <c r="D1260" s="188"/>
      <c r="E1260" s="188"/>
      <c r="F1260" s="188"/>
      <c r="G1260" s="188"/>
      <c r="H1260" s="188"/>
      <c r="I1260" s="188"/>
      <c r="J1260" s="188"/>
      <c r="K1260" s="188"/>
      <c r="L1260" s="188"/>
      <c r="M1260" s="188"/>
      <c r="N1260" s="188"/>
      <c r="O1260" s="188"/>
      <c r="P1260" s="188"/>
      <c r="Q1260" s="188"/>
      <c r="R1260" s="188"/>
      <c r="S1260" s="188"/>
      <c r="T1260" s="188"/>
      <c r="U1260" s="188"/>
      <c r="V1260" s="188"/>
    </row>
    <row r="1261" spans="2:22" x14ac:dyDescent="0.25">
      <c r="B1261" s="213"/>
      <c r="C1261" s="188"/>
      <c r="D1261" s="188"/>
      <c r="E1261" s="188"/>
      <c r="F1261" s="188"/>
      <c r="G1261" s="188"/>
      <c r="H1261" s="188"/>
      <c r="I1261" s="188"/>
      <c r="J1261" s="188"/>
      <c r="K1261" s="188"/>
      <c r="L1261" s="188"/>
      <c r="M1261" s="188"/>
      <c r="N1261" s="188"/>
      <c r="O1261" s="188"/>
      <c r="P1261" s="188"/>
      <c r="Q1261" s="188"/>
      <c r="R1261" s="188"/>
      <c r="S1261" s="188"/>
      <c r="T1261" s="188"/>
      <c r="U1261" s="188"/>
      <c r="V1261" s="188"/>
    </row>
    <row r="1262" spans="2:22" x14ac:dyDescent="0.25">
      <c r="B1262" s="213"/>
      <c r="C1262" s="188"/>
      <c r="D1262" s="188"/>
      <c r="E1262" s="188"/>
      <c r="F1262" s="188"/>
      <c r="G1262" s="188"/>
      <c r="H1262" s="188"/>
      <c r="I1262" s="188"/>
      <c r="J1262" s="188"/>
      <c r="K1262" s="188"/>
      <c r="L1262" s="188"/>
      <c r="M1262" s="188"/>
      <c r="N1262" s="188"/>
      <c r="O1262" s="188"/>
      <c r="P1262" s="188"/>
      <c r="Q1262" s="188"/>
      <c r="R1262" s="188"/>
      <c r="S1262" s="188"/>
      <c r="T1262" s="188"/>
      <c r="U1262" s="188"/>
      <c r="V1262" s="188"/>
    </row>
    <row r="1263" spans="2:22" x14ac:dyDescent="0.25">
      <c r="B1263" s="213"/>
      <c r="C1263" s="188"/>
      <c r="D1263" s="188"/>
      <c r="E1263" s="188"/>
      <c r="F1263" s="188"/>
      <c r="G1263" s="188"/>
      <c r="H1263" s="188"/>
      <c r="I1263" s="188"/>
      <c r="J1263" s="188"/>
      <c r="K1263" s="188"/>
      <c r="L1263" s="188"/>
      <c r="M1263" s="188"/>
      <c r="N1263" s="188"/>
      <c r="O1263" s="188"/>
      <c r="P1263" s="188"/>
      <c r="Q1263" s="188"/>
      <c r="R1263" s="188"/>
      <c r="S1263" s="188"/>
      <c r="T1263" s="188"/>
      <c r="U1263" s="188"/>
      <c r="V1263" s="188"/>
    </row>
    <row r="1264" spans="2:22" x14ac:dyDescent="0.25">
      <c r="B1264" s="213"/>
      <c r="C1264" s="188"/>
      <c r="D1264" s="188"/>
      <c r="E1264" s="188"/>
      <c r="F1264" s="188"/>
      <c r="G1264" s="188"/>
      <c r="H1264" s="188"/>
      <c r="I1264" s="188"/>
      <c r="J1264" s="188"/>
      <c r="K1264" s="188"/>
      <c r="L1264" s="188"/>
      <c r="M1264" s="188"/>
      <c r="N1264" s="188"/>
      <c r="O1264" s="188"/>
      <c r="P1264" s="188"/>
      <c r="Q1264" s="188"/>
      <c r="R1264" s="188"/>
      <c r="S1264" s="188"/>
      <c r="T1264" s="188"/>
      <c r="U1264" s="188"/>
      <c r="V1264" s="188"/>
    </row>
    <row r="1265" spans="2:22" x14ac:dyDescent="0.25">
      <c r="B1265" s="213"/>
      <c r="C1265" s="188"/>
      <c r="D1265" s="188"/>
      <c r="E1265" s="188"/>
      <c r="F1265" s="188"/>
      <c r="G1265" s="188"/>
      <c r="H1265" s="188"/>
      <c r="I1265" s="188"/>
      <c r="J1265" s="188"/>
      <c r="K1265" s="188"/>
      <c r="L1265" s="188"/>
      <c r="M1265" s="188"/>
      <c r="N1265" s="188"/>
      <c r="O1265" s="188"/>
      <c r="P1265" s="188"/>
      <c r="Q1265" s="188"/>
      <c r="R1265" s="188"/>
      <c r="S1265" s="188"/>
      <c r="T1265" s="188"/>
      <c r="U1265" s="188"/>
      <c r="V1265" s="188"/>
    </row>
    <row r="1266" spans="2:22" x14ac:dyDescent="0.25">
      <c r="B1266" s="213"/>
      <c r="C1266" s="188"/>
      <c r="D1266" s="188"/>
      <c r="E1266" s="188"/>
      <c r="F1266" s="188"/>
      <c r="G1266" s="188"/>
      <c r="H1266" s="188"/>
      <c r="I1266" s="188"/>
      <c r="J1266" s="188"/>
      <c r="K1266" s="188"/>
      <c r="L1266" s="188"/>
      <c r="M1266" s="188"/>
      <c r="N1266" s="188"/>
      <c r="O1266" s="188"/>
      <c r="P1266" s="188"/>
      <c r="Q1266" s="188"/>
      <c r="R1266" s="188"/>
      <c r="S1266" s="188"/>
      <c r="T1266" s="188"/>
      <c r="U1266" s="188"/>
      <c r="V1266" s="188"/>
    </row>
    <row r="1267" spans="2:22" x14ac:dyDescent="0.25">
      <c r="B1267" s="213"/>
      <c r="C1267" s="188"/>
      <c r="D1267" s="188"/>
      <c r="E1267" s="188"/>
      <c r="F1267" s="188"/>
      <c r="G1267" s="188"/>
      <c r="H1267" s="188"/>
      <c r="I1267" s="188"/>
      <c r="J1267" s="188"/>
      <c r="K1267" s="188"/>
      <c r="L1267" s="188"/>
      <c r="M1267" s="188"/>
      <c r="N1267" s="188"/>
      <c r="O1267" s="188"/>
      <c r="P1267" s="188"/>
      <c r="Q1267" s="188"/>
      <c r="R1267" s="188"/>
      <c r="S1267" s="188"/>
      <c r="T1267" s="188"/>
      <c r="U1267" s="188"/>
      <c r="V1267" s="188"/>
    </row>
    <row r="1268" spans="2:22" x14ac:dyDescent="0.25">
      <c r="B1268" s="213"/>
      <c r="C1268" s="188"/>
      <c r="D1268" s="188"/>
      <c r="E1268" s="188"/>
      <c r="F1268" s="188"/>
      <c r="G1268" s="188"/>
      <c r="H1268" s="188"/>
      <c r="I1268" s="188"/>
      <c r="J1268" s="188"/>
      <c r="K1268" s="188"/>
      <c r="L1268" s="188"/>
      <c r="M1268" s="188"/>
      <c r="N1268" s="188"/>
      <c r="O1268" s="188"/>
      <c r="P1268" s="188"/>
      <c r="Q1268" s="188"/>
      <c r="R1268" s="188"/>
      <c r="S1268" s="188"/>
      <c r="T1268" s="188"/>
      <c r="U1268" s="188"/>
      <c r="V1268" s="188"/>
    </row>
    <row r="1269" spans="2:22" x14ac:dyDescent="0.25">
      <c r="B1269" s="213"/>
      <c r="C1269" s="188"/>
      <c r="D1269" s="188"/>
      <c r="E1269" s="188"/>
      <c r="F1269" s="188"/>
      <c r="G1269" s="188"/>
      <c r="H1269" s="188"/>
      <c r="I1269" s="188"/>
      <c r="J1269" s="188"/>
      <c r="K1269" s="188"/>
      <c r="L1269" s="188"/>
      <c r="M1269" s="188"/>
      <c r="N1269" s="188"/>
      <c r="O1269" s="188"/>
      <c r="P1269" s="188"/>
      <c r="Q1269" s="188"/>
      <c r="R1269" s="188"/>
      <c r="S1269" s="188"/>
      <c r="T1269" s="188"/>
      <c r="U1269" s="188"/>
      <c r="V1269" s="188"/>
    </row>
    <row r="1270" spans="2:22" x14ac:dyDescent="0.25">
      <c r="B1270" s="213"/>
      <c r="C1270" s="188"/>
      <c r="D1270" s="188"/>
      <c r="E1270" s="188"/>
      <c r="F1270" s="188"/>
      <c r="G1270" s="188"/>
      <c r="H1270" s="188"/>
      <c r="I1270" s="188"/>
      <c r="J1270" s="188"/>
      <c r="K1270" s="188"/>
      <c r="L1270" s="188"/>
      <c r="M1270" s="188"/>
      <c r="N1270" s="188"/>
      <c r="O1270" s="188"/>
      <c r="P1270" s="188"/>
      <c r="Q1270" s="188"/>
      <c r="R1270" s="188"/>
      <c r="S1270" s="188"/>
      <c r="T1270" s="188"/>
      <c r="U1270" s="188"/>
      <c r="V1270" s="188"/>
    </row>
    <row r="1271" spans="2:22" x14ac:dyDescent="0.25">
      <c r="B1271" s="213"/>
      <c r="C1271" s="188"/>
      <c r="D1271" s="188"/>
      <c r="E1271" s="188"/>
      <c r="F1271" s="188"/>
      <c r="G1271" s="188"/>
      <c r="H1271" s="188"/>
      <c r="I1271" s="188"/>
      <c r="J1271" s="188"/>
      <c r="K1271" s="188"/>
      <c r="L1271" s="188"/>
      <c r="M1271" s="188"/>
      <c r="N1271" s="188"/>
      <c r="O1271" s="188"/>
      <c r="P1271" s="188"/>
      <c r="Q1271" s="188"/>
      <c r="R1271" s="188"/>
      <c r="S1271" s="188"/>
      <c r="T1271" s="188"/>
      <c r="U1271" s="188"/>
      <c r="V1271" s="188"/>
    </row>
    <row r="1272" spans="2:22" x14ac:dyDescent="0.25">
      <c r="B1272" s="213"/>
      <c r="C1272" s="188"/>
      <c r="D1272" s="188"/>
      <c r="E1272" s="188"/>
      <c r="F1272" s="188"/>
      <c r="G1272" s="188"/>
      <c r="H1272" s="188"/>
      <c r="I1272" s="188"/>
      <c r="J1272" s="188"/>
      <c r="K1272" s="188"/>
      <c r="L1272" s="188"/>
      <c r="M1272" s="188"/>
      <c r="N1272" s="188"/>
      <c r="O1272" s="188"/>
      <c r="P1272" s="188"/>
      <c r="Q1272" s="188"/>
      <c r="R1272" s="188"/>
      <c r="S1272" s="188"/>
      <c r="T1272" s="188"/>
      <c r="U1272" s="188"/>
      <c r="V1272" s="188"/>
    </row>
    <row r="1273" spans="2:22" x14ac:dyDescent="0.25">
      <c r="B1273" s="213"/>
      <c r="C1273" s="188"/>
      <c r="D1273" s="188"/>
      <c r="E1273" s="188"/>
      <c r="F1273" s="188"/>
      <c r="G1273" s="188"/>
      <c r="H1273" s="188"/>
      <c r="I1273" s="188"/>
      <c r="J1273" s="188"/>
      <c r="K1273" s="188"/>
      <c r="L1273" s="188"/>
      <c r="M1273" s="188"/>
      <c r="N1273" s="188"/>
      <c r="O1273" s="188"/>
      <c r="P1273" s="188"/>
      <c r="Q1273" s="188"/>
      <c r="R1273" s="188"/>
      <c r="S1273" s="188"/>
      <c r="T1273" s="188"/>
      <c r="U1273" s="188"/>
      <c r="V1273" s="188"/>
    </row>
    <row r="1274" spans="2:22" x14ac:dyDescent="0.25">
      <c r="B1274" s="213"/>
      <c r="C1274" s="188"/>
      <c r="D1274" s="188"/>
      <c r="E1274" s="188"/>
      <c r="F1274" s="188"/>
      <c r="G1274" s="188"/>
      <c r="H1274" s="188"/>
      <c r="I1274" s="188"/>
      <c r="J1274" s="188"/>
      <c r="K1274" s="188"/>
      <c r="L1274" s="188"/>
      <c r="M1274" s="188"/>
      <c r="N1274" s="188"/>
      <c r="O1274" s="188"/>
      <c r="P1274" s="188"/>
      <c r="Q1274" s="188"/>
      <c r="R1274" s="188"/>
      <c r="S1274" s="188"/>
      <c r="T1274" s="188"/>
      <c r="U1274" s="188"/>
      <c r="V1274" s="188"/>
    </row>
    <row r="1275" spans="2:22" x14ac:dyDescent="0.25">
      <c r="B1275" s="213"/>
      <c r="C1275" s="188"/>
      <c r="D1275" s="188"/>
      <c r="E1275" s="188"/>
      <c r="F1275" s="188"/>
      <c r="G1275" s="188"/>
      <c r="H1275" s="188"/>
      <c r="I1275" s="188"/>
      <c r="J1275" s="188"/>
      <c r="K1275" s="188"/>
      <c r="L1275" s="188"/>
      <c r="M1275" s="188"/>
      <c r="N1275" s="188"/>
      <c r="O1275" s="188"/>
      <c r="P1275" s="188"/>
      <c r="Q1275" s="188"/>
      <c r="R1275" s="188"/>
      <c r="S1275" s="188"/>
      <c r="T1275" s="188"/>
      <c r="U1275" s="188"/>
      <c r="V1275" s="188"/>
    </row>
    <row r="1276" spans="2:22" x14ac:dyDescent="0.25">
      <c r="B1276" s="213"/>
      <c r="C1276" s="188"/>
      <c r="D1276" s="188"/>
      <c r="E1276" s="188"/>
      <c r="F1276" s="188"/>
      <c r="G1276" s="188"/>
      <c r="H1276" s="188"/>
      <c r="I1276" s="188"/>
      <c r="J1276" s="188"/>
      <c r="K1276" s="188"/>
      <c r="L1276" s="188"/>
      <c r="M1276" s="188"/>
      <c r="N1276" s="188"/>
      <c r="O1276" s="188"/>
      <c r="P1276" s="188"/>
      <c r="Q1276" s="188"/>
      <c r="R1276" s="188"/>
      <c r="S1276" s="188"/>
      <c r="T1276" s="188"/>
      <c r="U1276" s="188"/>
      <c r="V1276" s="188"/>
    </row>
    <row r="1277" spans="2:22" x14ac:dyDescent="0.25">
      <c r="B1277" s="213"/>
      <c r="C1277" s="188"/>
      <c r="D1277" s="188"/>
      <c r="E1277" s="188"/>
      <c r="F1277" s="188"/>
      <c r="G1277" s="188"/>
      <c r="H1277" s="188"/>
      <c r="I1277" s="188"/>
      <c r="J1277" s="188"/>
      <c r="K1277" s="188"/>
      <c r="L1277" s="188"/>
      <c r="M1277" s="188"/>
      <c r="N1277" s="188"/>
      <c r="O1277" s="188"/>
      <c r="P1277" s="188"/>
      <c r="Q1277" s="188"/>
      <c r="R1277" s="188"/>
      <c r="S1277" s="188"/>
      <c r="T1277" s="188"/>
      <c r="U1277" s="188"/>
      <c r="V1277" s="188"/>
    </row>
    <row r="1278" spans="2:22" x14ac:dyDescent="0.25">
      <c r="B1278" s="213"/>
      <c r="C1278" s="188"/>
      <c r="D1278" s="188"/>
      <c r="E1278" s="188"/>
      <c r="F1278" s="188"/>
      <c r="G1278" s="188"/>
      <c r="H1278" s="188"/>
      <c r="I1278" s="188"/>
      <c r="J1278" s="188"/>
      <c r="K1278" s="188"/>
      <c r="L1278" s="188"/>
      <c r="M1278" s="188"/>
      <c r="N1278" s="188"/>
      <c r="O1278" s="188"/>
      <c r="P1278" s="188"/>
      <c r="Q1278" s="188"/>
      <c r="R1278" s="188"/>
      <c r="S1278" s="188"/>
      <c r="T1278" s="188"/>
      <c r="U1278" s="188"/>
      <c r="V1278" s="188"/>
    </row>
    <row r="1279" spans="2:22" x14ac:dyDescent="0.25">
      <c r="B1279" s="213"/>
      <c r="C1279" s="188"/>
      <c r="D1279" s="188"/>
      <c r="E1279" s="188"/>
      <c r="F1279" s="188"/>
      <c r="G1279" s="188"/>
      <c r="H1279" s="188"/>
      <c r="I1279" s="188"/>
      <c r="J1279" s="188"/>
      <c r="K1279" s="188"/>
      <c r="L1279" s="188"/>
      <c r="M1279" s="188"/>
      <c r="N1279" s="188"/>
      <c r="O1279" s="188"/>
      <c r="P1279" s="188"/>
      <c r="Q1279" s="188"/>
      <c r="R1279" s="188"/>
      <c r="S1279" s="188"/>
      <c r="T1279" s="188"/>
      <c r="U1279" s="188"/>
      <c r="V1279" s="188"/>
    </row>
    <row r="1280" spans="2:22" x14ac:dyDescent="0.25">
      <c r="B1280" s="213"/>
      <c r="C1280" s="188"/>
      <c r="D1280" s="188"/>
      <c r="E1280" s="188"/>
      <c r="F1280" s="188"/>
      <c r="G1280" s="188"/>
      <c r="H1280" s="188"/>
      <c r="I1280" s="188"/>
      <c r="J1280" s="188"/>
      <c r="K1280" s="188"/>
      <c r="L1280" s="188"/>
      <c r="M1280" s="188"/>
      <c r="N1280" s="188"/>
      <c r="O1280" s="188"/>
      <c r="P1280" s="188"/>
      <c r="Q1280" s="188"/>
      <c r="R1280" s="188"/>
      <c r="S1280" s="188"/>
      <c r="T1280" s="188"/>
      <c r="U1280" s="188"/>
      <c r="V1280" s="188"/>
    </row>
    <row r="1281" spans="2:22" x14ac:dyDescent="0.25">
      <c r="B1281" s="213"/>
      <c r="C1281" s="188"/>
      <c r="D1281" s="188"/>
      <c r="E1281" s="188"/>
      <c r="F1281" s="188"/>
      <c r="G1281" s="188"/>
      <c r="H1281" s="188"/>
      <c r="I1281" s="188"/>
      <c r="J1281" s="188"/>
      <c r="K1281" s="188"/>
      <c r="L1281" s="188"/>
      <c r="M1281" s="188"/>
      <c r="N1281" s="188"/>
      <c r="O1281" s="188"/>
      <c r="P1281" s="188"/>
      <c r="Q1281" s="188"/>
      <c r="R1281" s="188"/>
      <c r="S1281" s="188"/>
      <c r="T1281" s="188"/>
      <c r="U1281" s="188"/>
      <c r="V1281" s="188"/>
    </row>
    <row r="1282" spans="2:22" x14ac:dyDescent="0.25">
      <c r="B1282" s="213"/>
      <c r="C1282" s="188"/>
      <c r="D1282" s="188"/>
      <c r="E1282" s="188"/>
      <c r="F1282" s="188"/>
      <c r="G1282" s="188"/>
      <c r="H1282" s="188"/>
      <c r="I1282" s="188"/>
      <c r="J1282" s="188"/>
      <c r="K1282" s="188"/>
      <c r="L1282" s="188"/>
      <c r="M1282" s="188"/>
      <c r="N1282" s="188"/>
      <c r="O1282" s="188"/>
      <c r="P1282" s="188"/>
      <c r="Q1282" s="188"/>
      <c r="R1282" s="188"/>
      <c r="S1282" s="188"/>
      <c r="T1282" s="188"/>
      <c r="U1282" s="188"/>
      <c r="V1282" s="188"/>
    </row>
    <row r="1283" spans="2:22" x14ac:dyDescent="0.25">
      <c r="B1283" s="213"/>
      <c r="C1283" s="188"/>
      <c r="D1283" s="188"/>
      <c r="E1283" s="188"/>
      <c r="F1283" s="188"/>
      <c r="G1283" s="188"/>
      <c r="H1283" s="188"/>
      <c r="I1283" s="188"/>
      <c r="J1283" s="188"/>
      <c r="K1283" s="188"/>
      <c r="L1283" s="188"/>
      <c r="M1283" s="188"/>
      <c r="N1283" s="188"/>
      <c r="O1283" s="188"/>
      <c r="P1283" s="188"/>
      <c r="Q1283" s="188"/>
      <c r="R1283" s="188"/>
      <c r="S1283" s="188"/>
      <c r="T1283" s="188"/>
      <c r="U1283" s="188"/>
      <c r="V1283" s="188"/>
    </row>
    <row r="1284" spans="2:22" x14ac:dyDescent="0.25">
      <c r="B1284" s="213"/>
      <c r="C1284" s="188"/>
      <c r="D1284" s="188"/>
      <c r="E1284" s="188"/>
      <c r="F1284" s="188"/>
      <c r="G1284" s="188"/>
      <c r="H1284" s="188"/>
      <c r="I1284" s="188"/>
      <c r="J1284" s="188"/>
      <c r="K1284" s="188"/>
      <c r="L1284" s="188"/>
      <c r="M1284" s="188"/>
      <c r="N1284" s="188"/>
      <c r="O1284" s="188"/>
      <c r="P1284" s="188"/>
      <c r="Q1284" s="188"/>
      <c r="R1284" s="188"/>
      <c r="S1284" s="188"/>
      <c r="T1284" s="188"/>
      <c r="U1284" s="188"/>
      <c r="V1284" s="188"/>
    </row>
    <row r="1285" spans="2:22" x14ac:dyDescent="0.25">
      <c r="B1285" s="213"/>
      <c r="C1285" s="188"/>
      <c r="D1285" s="188"/>
      <c r="E1285" s="188"/>
      <c r="F1285" s="188"/>
      <c r="G1285" s="188"/>
      <c r="H1285" s="188"/>
      <c r="I1285" s="188"/>
      <c r="J1285" s="188"/>
      <c r="K1285" s="188"/>
      <c r="L1285" s="188"/>
      <c r="M1285" s="188"/>
      <c r="N1285" s="188"/>
      <c r="O1285" s="188"/>
      <c r="P1285" s="188"/>
      <c r="Q1285" s="188"/>
      <c r="R1285" s="188"/>
      <c r="S1285" s="188"/>
      <c r="T1285" s="188"/>
      <c r="U1285" s="188"/>
      <c r="V1285" s="188"/>
    </row>
    <row r="1286" spans="2:22" x14ac:dyDescent="0.25">
      <c r="B1286" s="213"/>
      <c r="C1286" s="188"/>
      <c r="D1286" s="188"/>
      <c r="E1286" s="188"/>
      <c r="F1286" s="188"/>
      <c r="G1286" s="188"/>
      <c r="H1286" s="188"/>
      <c r="I1286" s="188"/>
      <c r="J1286" s="188"/>
      <c r="K1286" s="188"/>
      <c r="L1286" s="188"/>
      <c r="M1286" s="188"/>
      <c r="N1286" s="188"/>
      <c r="O1286" s="188"/>
      <c r="P1286" s="188"/>
      <c r="Q1286" s="188"/>
      <c r="R1286" s="188"/>
      <c r="S1286" s="188"/>
      <c r="T1286" s="188"/>
      <c r="U1286" s="188"/>
      <c r="V1286" s="188"/>
    </row>
    <row r="1287" spans="2:22" x14ac:dyDescent="0.25">
      <c r="B1287" s="213"/>
      <c r="C1287" s="188"/>
      <c r="D1287" s="188"/>
      <c r="E1287" s="188"/>
      <c r="F1287" s="188"/>
      <c r="G1287" s="188"/>
      <c r="H1287" s="188"/>
      <c r="I1287" s="188"/>
      <c r="J1287" s="188"/>
      <c r="K1287" s="188"/>
      <c r="L1287" s="188"/>
      <c r="M1287" s="188"/>
      <c r="N1287" s="188"/>
      <c r="O1287" s="188"/>
      <c r="P1287" s="188"/>
      <c r="Q1287" s="188"/>
      <c r="R1287" s="188"/>
      <c r="S1287" s="188"/>
      <c r="T1287" s="188"/>
      <c r="U1287" s="188"/>
      <c r="V1287" s="188"/>
    </row>
    <row r="1288" spans="2:22" x14ac:dyDescent="0.25">
      <c r="B1288" s="213"/>
      <c r="C1288" s="188"/>
      <c r="D1288" s="188"/>
      <c r="E1288" s="188"/>
      <c r="F1288" s="188"/>
      <c r="G1288" s="188"/>
      <c r="H1288" s="188"/>
      <c r="I1288" s="188"/>
      <c r="J1288" s="188"/>
      <c r="K1288" s="188"/>
      <c r="L1288" s="188"/>
      <c r="M1288" s="188"/>
      <c r="N1288" s="188"/>
      <c r="O1288" s="188"/>
      <c r="P1288" s="188"/>
      <c r="Q1288" s="188"/>
      <c r="R1288" s="188"/>
      <c r="S1288" s="188"/>
      <c r="T1288" s="188"/>
      <c r="U1288" s="188"/>
      <c r="V1288" s="188"/>
    </row>
    <row r="1289" spans="2:22" x14ac:dyDescent="0.25">
      <c r="B1289" s="213"/>
      <c r="C1289" s="188"/>
      <c r="D1289" s="188"/>
      <c r="E1289" s="188"/>
      <c r="F1289" s="188"/>
      <c r="G1289" s="188"/>
      <c r="H1289" s="188"/>
      <c r="I1289" s="188"/>
      <c r="J1289" s="188"/>
      <c r="K1289" s="188"/>
      <c r="L1289" s="188"/>
      <c r="M1289" s="188"/>
      <c r="N1289" s="188"/>
      <c r="O1289" s="188"/>
      <c r="P1289" s="188"/>
      <c r="Q1289" s="188"/>
      <c r="R1289" s="188"/>
      <c r="S1289" s="188"/>
      <c r="T1289" s="188"/>
      <c r="U1289" s="188"/>
      <c r="V1289" s="188"/>
    </row>
    <row r="1290" spans="2:22" x14ac:dyDescent="0.25">
      <c r="B1290" s="213"/>
      <c r="C1290" s="188"/>
      <c r="D1290" s="188"/>
      <c r="E1290" s="188"/>
      <c r="F1290" s="188"/>
      <c r="G1290" s="188"/>
      <c r="H1290" s="188"/>
      <c r="I1290" s="188"/>
      <c r="J1290" s="188"/>
      <c r="K1290" s="188"/>
      <c r="L1290" s="188"/>
      <c r="M1290" s="188"/>
      <c r="N1290" s="188"/>
      <c r="O1290" s="188"/>
      <c r="P1290" s="188"/>
      <c r="Q1290" s="188"/>
      <c r="R1290" s="188"/>
      <c r="S1290" s="188"/>
      <c r="T1290" s="188"/>
      <c r="U1290" s="188"/>
      <c r="V1290" s="188"/>
    </row>
    <row r="1291" spans="2:22" x14ac:dyDescent="0.25">
      <c r="B1291" s="213"/>
      <c r="C1291" s="188"/>
      <c r="D1291" s="188"/>
      <c r="E1291" s="188"/>
      <c r="F1291" s="188"/>
      <c r="G1291" s="188"/>
      <c r="H1291" s="188"/>
      <c r="I1291" s="188"/>
      <c r="J1291" s="188"/>
      <c r="K1291" s="188"/>
      <c r="L1291" s="188"/>
      <c r="M1291" s="188"/>
      <c r="N1291" s="188"/>
      <c r="O1291" s="188"/>
      <c r="P1291" s="188"/>
      <c r="Q1291" s="188"/>
      <c r="R1291" s="188"/>
      <c r="S1291" s="188"/>
      <c r="T1291" s="188"/>
      <c r="U1291" s="188"/>
      <c r="V1291" s="188"/>
    </row>
    <row r="1292" spans="2:22" x14ac:dyDescent="0.25">
      <c r="B1292" s="213"/>
      <c r="C1292" s="188"/>
      <c r="D1292" s="188"/>
      <c r="E1292" s="188"/>
      <c r="F1292" s="188"/>
      <c r="G1292" s="188"/>
      <c r="H1292" s="188"/>
      <c r="I1292" s="188"/>
      <c r="J1292" s="188"/>
      <c r="K1292" s="188"/>
      <c r="L1292" s="188"/>
      <c r="M1292" s="188"/>
      <c r="N1292" s="188"/>
      <c r="O1292" s="188"/>
      <c r="P1292" s="188"/>
      <c r="Q1292" s="188"/>
      <c r="R1292" s="188"/>
      <c r="S1292" s="188"/>
      <c r="T1292" s="188"/>
      <c r="U1292" s="188"/>
      <c r="V1292" s="188"/>
    </row>
    <row r="1293" spans="2:22" x14ac:dyDescent="0.25">
      <c r="B1293" s="213"/>
      <c r="C1293" s="188"/>
      <c r="D1293" s="188"/>
      <c r="E1293" s="188"/>
      <c r="F1293" s="188"/>
      <c r="G1293" s="188"/>
      <c r="H1293" s="188"/>
      <c r="I1293" s="188"/>
      <c r="J1293" s="188"/>
      <c r="K1293" s="188"/>
      <c r="L1293" s="188"/>
      <c r="M1293" s="188"/>
      <c r="N1293" s="188"/>
      <c r="O1293" s="188"/>
      <c r="P1293" s="188"/>
      <c r="Q1293" s="188"/>
      <c r="R1293" s="188"/>
      <c r="S1293" s="188"/>
      <c r="T1293" s="188"/>
      <c r="U1293" s="188"/>
      <c r="V1293" s="188"/>
    </row>
    <row r="1294" spans="2:22" x14ac:dyDescent="0.25">
      <c r="B1294" s="213"/>
      <c r="C1294" s="188"/>
      <c r="D1294" s="188"/>
      <c r="E1294" s="188"/>
      <c r="F1294" s="188"/>
      <c r="G1294" s="188"/>
      <c r="H1294" s="188"/>
      <c r="I1294" s="188"/>
      <c r="J1294" s="188"/>
      <c r="K1294" s="188"/>
      <c r="L1294" s="188"/>
      <c r="M1294" s="188"/>
      <c r="N1294" s="188"/>
      <c r="O1294" s="188"/>
      <c r="P1294" s="188"/>
      <c r="Q1294" s="188"/>
      <c r="R1294" s="188"/>
      <c r="S1294" s="188"/>
      <c r="T1294" s="188"/>
      <c r="U1294" s="188"/>
      <c r="V1294" s="188"/>
    </row>
    <row r="1295" spans="2:22" x14ac:dyDescent="0.25">
      <c r="B1295" s="213"/>
      <c r="C1295" s="188"/>
      <c r="D1295" s="188"/>
      <c r="E1295" s="188"/>
      <c r="F1295" s="188"/>
      <c r="G1295" s="188"/>
      <c r="H1295" s="188"/>
      <c r="I1295" s="188"/>
      <c r="J1295" s="188"/>
      <c r="K1295" s="188"/>
      <c r="L1295" s="188"/>
      <c r="M1295" s="188"/>
      <c r="N1295" s="188"/>
      <c r="O1295" s="188"/>
      <c r="P1295" s="188"/>
      <c r="Q1295" s="188"/>
      <c r="R1295" s="188"/>
      <c r="S1295" s="188"/>
      <c r="T1295" s="188"/>
      <c r="U1295" s="188"/>
      <c r="V1295" s="188"/>
    </row>
    <row r="1296" spans="2:22" x14ac:dyDescent="0.25">
      <c r="B1296" s="213"/>
      <c r="C1296" s="188"/>
      <c r="D1296" s="188"/>
      <c r="E1296" s="188"/>
      <c r="F1296" s="188"/>
      <c r="G1296" s="188"/>
      <c r="H1296" s="188"/>
      <c r="I1296" s="188"/>
      <c r="J1296" s="188"/>
      <c r="K1296" s="188"/>
      <c r="L1296" s="188"/>
      <c r="M1296" s="188"/>
      <c r="N1296" s="188"/>
      <c r="O1296" s="188"/>
      <c r="P1296" s="188"/>
      <c r="Q1296" s="188"/>
      <c r="R1296" s="188"/>
      <c r="S1296" s="188"/>
      <c r="T1296" s="188"/>
      <c r="U1296" s="188"/>
      <c r="V1296" s="188"/>
    </row>
    <row r="1297" spans="2:22" x14ac:dyDescent="0.25">
      <c r="B1297" s="213"/>
      <c r="C1297" s="188"/>
      <c r="D1297" s="188"/>
      <c r="E1297" s="188"/>
      <c r="F1297" s="188"/>
      <c r="G1297" s="188"/>
      <c r="H1297" s="188"/>
      <c r="I1297" s="188"/>
      <c r="J1297" s="188"/>
      <c r="K1297" s="188"/>
      <c r="L1297" s="188"/>
      <c r="M1297" s="188"/>
      <c r="N1297" s="188"/>
      <c r="O1297" s="188"/>
      <c r="P1297" s="188"/>
      <c r="Q1297" s="188"/>
      <c r="R1297" s="188"/>
      <c r="S1297" s="188"/>
      <c r="T1297" s="188"/>
      <c r="U1297" s="188"/>
      <c r="V1297" s="188"/>
    </row>
    <row r="1298" spans="2:22" x14ac:dyDescent="0.25">
      <c r="B1298" s="213"/>
      <c r="C1298" s="188"/>
      <c r="D1298" s="188"/>
      <c r="E1298" s="188"/>
      <c r="F1298" s="188"/>
      <c r="G1298" s="188"/>
      <c r="H1298" s="188"/>
      <c r="I1298" s="188"/>
      <c r="J1298" s="188"/>
      <c r="K1298" s="188"/>
      <c r="L1298" s="188"/>
      <c r="M1298" s="188"/>
      <c r="N1298" s="188"/>
      <c r="O1298" s="188"/>
      <c r="P1298" s="188"/>
      <c r="Q1298" s="188"/>
      <c r="R1298" s="188"/>
      <c r="S1298" s="188"/>
      <c r="T1298" s="188"/>
      <c r="U1298" s="188"/>
      <c r="V1298" s="188"/>
    </row>
    <row r="1299" spans="2:22" x14ac:dyDescent="0.25">
      <c r="B1299" s="213"/>
      <c r="C1299" s="188"/>
      <c r="D1299" s="188"/>
      <c r="E1299" s="188"/>
      <c r="F1299" s="188"/>
      <c r="G1299" s="188"/>
      <c r="H1299" s="188"/>
      <c r="I1299" s="188"/>
      <c r="J1299" s="188"/>
      <c r="K1299" s="188"/>
      <c r="L1299" s="188"/>
      <c r="M1299" s="188"/>
      <c r="N1299" s="188"/>
      <c r="O1299" s="188"/>
      <c r="P1299" s="188"/>
      <c r="Q1299" s="188"/>
      <c r="R1299" s="188"/>
      <c r="S1299" s="188"/>
      <c r="T1299" s="188"/>
      <c r="U1299" s="188"/>
      <c r="V1299" s="188"/>
    </row>
    <row r="1300" spans="2:22" x14ac:dyDescent="0.25">
      <c r="B1300" s="213"/>
      <c r="C1300" s="188"/>
      <c r="D1300" s="188"/>
      <c r="E1300" s="188"/>
      <c r="F1300" s="188"/>
      <c r="G1300" s="188"/>
      <c r="H1300" s="188"/>
      <c r="I1300" s="188"/>
      <c r="J1300" s="188"/>
      <c r="K1300" s="188"/>
      <c r="L1300" s="188"/>
      <c r="M1300" s="188"/>
      <c r="N1300" s="188"/>
      <c r="O1300" s="188"/>
      <c r="P1300" s="188"/>
      <c r="Q1300" s="188"/>
      <c r="R1300" s="188"/>
      <c r="S1300" s="188"/>
      <c r="T1300" s="188"/>
      <c r="U1300" s="188"/>
      <c r="V1300" s="188"/>
    </row>
    <row r="1301" spans="2:22" x14ac:dyDescent="0.25">
      <c r="B1301" s="213"/>
      <c r="C1301" s="188"/>
      <c r="D1301" s="188"/>
      <c r="E1301" s="188"/>
      <c r="F1301" s="188"/>
      <c r="G1301" s="188"/>
      <c r="H1301" s="188"/>
      <c r="I1301" s="188"/>
      <c r="J1301" s="188"/>
      <c r="K1301" s="188"/>
      <c r="L1301" s="188"/>
      <c r="M1301" s="188"/>
      <c r="N1301" s="188"/>
      <c r="O1301" s="188"/>
      <c r="P1301" s="188"/>
      <c r="Q1301" s="188"/>
      <c r="R1301" s="188"/>
      <c r="S1301" s="188"/>
      <c r="T1301" s="188"/>
      <c r="U1301" s="188"/>
      <c r="V1301" s="188"/>
    </row>
    <row r="1302" spans="2:22" x14ac:dyDescent="0.25">
      <c r="B1302" s="213"/>
      <c r="C1302" s="188"/>
      <c r="D1302" s="188"/>
      <c r="E1302" s="188"/>
      <c r="F1302" s="188"/>
      <c r="G1302" s="188"/>
      <c r="H1302" s="188"/>
      <c r="I1302" s="188"/>
      <c r="J1302" s="188"/>
      <c r="K1302" s="188"/>
      <c r="L1302" s="188"/>
      <c r="M1302" s="188"/>
      <c r="N1302" s="188"/>
      <c r="O1302" s="188"/>
      <c r="P1302" s="188"/>
      <c r="Q1302" s="188"/>
      <c r="R1302" s="188"/>
      <c r="S1302" s="188"/>
      <c r="T1302" s="188"/>
      <c r="U1302" s="188"/>
      <c r="V1302" s="188"/>
    </row>
    <row r="1303" spans="2:22" x14ac:dyDescent="0.25">
      <c r="B1303" s="213"/>
      <c r="C1303" s="188"/>
      <c r="D1303" s="188"/>
      <c r="E1303" s="188"/>
      <c r="F1303" s="188"/>
      <c r="G1303" s="188"/>
      <c r="H1303" s="188"/>
      <c r="I1303" s="188"/>
      <c r="J1303" s="188"/>
      <c r="K1303" s="188"/>
      <c r="L1303" s="188"/>
      <c r="M1303" s="188"/>
      <c r="N1303" s="188"/>
      <c r="O1303" s="188"/>
      <c r="P1303" s="188"/>
      <c r="Q1303" s="188"/>
      <c r="R1303" s="188"/>
      <c r="S1303" s="188"/>
      <c r="T1303" s="188"/>
      <c r="U1303" s="188"/>
      <c r="V1303" s="188"/>
    </row>
    <row r="1304" spans="2:22" x14ac:dyDescent="0.25">
      <c r="B1304" s="213"/>
      <c r="C1304" s="188"/>
      <c r="D1304" s="188"/>
      <c r="E1304" s="188"/>
      <c r="F1304" s="188"/>
      <c r="G1304" s="188"/>
      <c r="H1304" s="188"/>
      <c r="I1304" s="188"/>
      <c r="J1304" s="188"/>
      <c r="K1304" s="188"/>
      <c r="L1304" s="188"/>
      <c r="M1304" s="188"/>
      <c r="N1304" s="188"/>
      <c r="O1304" s="188"/>
      <c r="P1304" s="188"/>
      <c r="Q1304" s="188"/>
      <c r="R1304" s="188"/>
      <c r="S1304" s="188"/>
      <c r="T1304" s="188"/>
      <c r="U1304" s="188"/>
      <c r="V1304" s="188"/>
    </row>
    <row r="1305" spans="2:22" x14ac:dyDescent="0.25">
      <c r="B1305" s="213"/>
      <c r="C1305" s="188"/>
      <c r="D1305" s="188"/>
      <c r="E1305" s="188"/>
      <c r="F1305" s="188"/>
      <c r="G1305" s="188"/>
      <c r="H1305" s="188"/>
      <c r="I1305" s="188"/>
      <c r="J1305" s="188"/>
      <c r="K1305" s="188"/>
      <c r="L1305" s="188"/>
      <c r="M1305" s="188"/>
      <c r="N1305" s="188"/>
      <c r="O1305" s="188"/>
      <c r="P1305" s="188"/>
      <c r="Q1305" s="188"/>
      <c r="R1305" s="188"/>
      <c r="S1305" s="188"/>
      <c r="T1305" s="188"/>
      <c r="U1305" s="188"/>
      <c r="V1305" s="188"/>
    </row>
    <row r="1306" spans="2:22" x14ac:dyDescent="0.25">
      <c r="B1306" s="213"/>
      <c r="C1306" s="188"/>
      <c r="D1306" s="188"/>
      <c r="E1306" s="188"/>
      <c r="F1306" s="188"/>
      <c r="G1306" s="188"/>
      <c r="H1306" s="188"/>
      <c r="I1306" s="188"/>
      <c r="J1306" s="188"/>
      <c r="K1306" s="188"/>
      <c r="L1306" s="188"/>
      <c r="M1306" s="188"/>
      <c r="N1306" s="188"/>
      <c r="O1306" s="188"/>
      <c r="P1306" s="188"/>
      <c r="Q1306" s="188"/>
      <c r="R1306" s="188"/>
      <c r="S1306" s="188"/>
      <c r="T1306" s="188"/>
      <c r="U1306" s="188"/>
      <c r="V1306" s="188"/>
    </row>
    <row r="1307" spans="2:22" x14ac:dyDescent="0.25">
      <c r="B1307" s="213"/>
      <c r="C1307" s="188"/>
      <c r="D1307" s="188"/>
      <c r="E1307" s="188"/>
      <c r="F1307" s="188"/>
      <c r="G1307" s="188"/>
      <c r="H1307" s="188"/>
      <c r="I1307" s="188"/>
      <c r="J1307" s="188"/>
      <c r="K1307" s="188"/>
      <c r="L1307" s="188"/>
      <c r="M1307" s="188"/>
      <c r="N1307" s="188"/>
      <c r="O1307" s="188"/>
      <c r="P1307" s="188"/>
      <c r="Q1307" s="188"/>
      <c r="R1307" s="188"/>
      <c r="S1307" s="188"/>
      <c r="T1307" s="188"/>
      <c r="U1307" s="188"/>
      <c r="V1307" s="188"/>
    </row>
    <row r="1308" spans="2:22" x14ac:dyDescent="0.25">
      <c r="B1308" s="213"/>
      <c r="C1308" s="188"/>
      <c r="D1308" s="188"/>
      <c r="E1308" s="188"/>
      <c r="F1308" s="188"/>
      <c r="G1308" s="188"/>
      <c r="H1308" s="188"/>
      <c r="I1308" s="188"/>
      <c r="J1308" s="188"/>
      <c r="K1308" s="188"/>
      <c r="L1308" s="188"/>
      <c r="M1308" s="188"/>
      <c r="N1308" s="188"/>
      <c r="O1308" s="188"/>
      <c r="P1308" s="188"/>
      <c r="Q1308" s="188"/>
      <c r="R1308" s="188"/>
      <c r="S1308" s="188"/>
      <c r="T1308" s="188"/>
      <c r="U1308" s="188"/>
      <c r="V1308" s="188"/>
    </row>
    <row r="1309" spans="2:22" x14ac:dyDescent="0.25">
      <c r="B1309" s="213"/>
      <c r="C1309" s="188"/>
      <c r="D1309" s="188"/>
      <c r="E1309" s="188"/>
      <c r="F1309" s="188"/>
      <c r="G1309" s="188"/>
      <c r="H1309" s="188"/>
      <c r="I1309" s="188"/>
      <c r="J1309" s="188"/>
      <c r="K1309" s="188"/>
      <c r="L1309" s="188"/>
      <c r="M1309" s="188"/>
      <c r="N1309" s="188"/>
      <c r="O1309" s="188"/>
      <c r="P1309" s="188"/>
      <c r="Q1309" s="188"/>
      <c r="R1309" s="188"/>
      <c r="S1309" s="188"/>
      <c r="T1309" s="188"/>
      <c r="U1309" s="188"/>
      <c r="V1309" s="188"/>
    </row>
    <row r="1310" spans="2:22" x14ac:dyDescent="0.25">
      <c r="B1310" s="213"/>
      <c r="C1310" s="188"/>
      <c r="D1310" s="188"/>
      <c r="E1310" s="188"/>
      <c r="F1310" s="188"/>
      <c r="G1310" s="188"/>
      <c r="H1310" s="188"/>
      <c r="I1310" s="188"/>
      <c r="J1310" s="188"/>
      <c r="K1310" s="188"/>
      <c r="L1310" s="188"/>
      <c r="M1310" s="188"/>
      <c r="N1310" s="188"/>
      <c r="O1310" s="188"/>
      <c r="P1310" s="188"/>
      <c r="Q1310" s="188"/>
      <c r="R1310" s="188"/>
      <c r="S1310" s="188"/>
      <c r="T1310" s="188"/>
      <c r="U1310" s="188"/>
      <c r="V1310" s="188"/>
    </row>
    <row r="1311" spans="2:22" x14ac:dyDescent="0.25">
      <c r="B1311" s="213"/>
      <c r="C1311" s="188"/>
      <c r="D1311" s="188"/>
      <c r="E1311" s="188"/>
      <c r="F1311" s="188"/>
      <c r="G1311" s="188"/>
      <c r="H1311" s="188"/>
      <c r="I1311" s="188"/>
      <c r="J1311" s="188"/>
      <c r="K1311" s="188"/>
      <c r="L1311" s="188"/>
      <c r="M1311" s="188"/>
      <c r="N1311" s="188"/>
      <c r="O1311" s="188"/>
      <c r="P1311" s="188"/>
      <c r="Q1311" s="188"/>
      <c r="R1311" s="188"/>
      <c r="S1311" s="188"/>
      <c r="T1311" s="188"/>
      <c r="U1311" s="188"/>
      <c r="V1311" s="188"/>
    </row>
    <row r="1312" spans="2:22" x14ac:dyDescent="0.25">
      <c r="B1312" s="213"/>
      <c r="C1312" s="188"/>
      <c r="D1312" s="188"/>
      <c r="E1312" s="188"/>
      <c r="F1312" s="188"/>
      <c r="G1312" s="188"/>
      <c r="H1312" s="188"/>
      <c r="I1312" s="188"/>
      <c r="J1312" s="188"/>
      <c r="K1312" s="188"/>
      <c r="L1312" s="188"/>
      <c r="M1312" s="188"/>
      <c r="N1312" s="188"/>
      <c r="O1312" s="188"/>
      <c r="P1312" s="188"/>
      <c r="Q1312" s="188"/>
      <c r="R1312" s="188"/>
      <c r="S1312" s="188"/>
      <c r="T1312" s="188"/>
      <c r="U1312" s="188"/>
      <c r="V1312" s="188"/>
    </row>
    <row r="1313" spans="2:22" x14ac:dyDescent="0.25">
      <c r="B1313" s="213"/>
      <c r="C1313" s="188"/>
      <c r="D1313" s="188"/>
      <c r="E1313" s="188"/>
      <c r="F1313" s="188"/>
      <c r="G1313" s="188"/>
      <c r="H1313" s="188"/>
      <c r="I1313" s="188"/>
      <c r="J1313" s="188"/>
      <c r="K1313" s="188"/>
      <c r="L1313" s="188"/>
      <c r="M1313" s="188"/>
      <c r="N1313" s="188"/>
      <c r="O1313" s="188"/>
      <c r="P1313" s="188"/>
      <c r="Q1313" s="188"/>
      <c r="R1313" s="188"/>
      <c r="S1313" s="188"/>
      <c r="T1313" s="188"/>
      <c r="U1313" s="188"/>
      <c r="V1313" s="188"/>
    </row>
    <row r="1314" spans="2:22" x14ac:dyDescent="0.25">
      <c r="B1314" s="213"/>
      <c r="C1314" s="188"/>
      <c r="D1314" s="188"/>
      <c r="E1314" s="188"/>
      <c r="F1314" s="188"/>
      <c r="G1314" s="188"/>
      <c r="H1314" s="188"/>
      <c r="I1314" s="188"/>
      <c r="J1314" s="188"/>
      <c r="K1314" s="188"/>
      <c r="L1314" s="188"/>
      <c r="M1314" s="188"/>
      <c r="N1314" s="188"/>
      <c r="O1314" s="188"/>
      <c r="P1314" s="188"/>
      <c r="Q1314" s="188"/>
      <c r="R1314" s="188"/>
      <c r="S1314" s="188"/>
      <c r="T1314" s="188"/>
      <c r="U1314" s="188"/>
      <c r="V1314" s="188"/>
    </row>
    <row r="1315" spans="2:22" x14ac:dyDescent="0.25">
      <c r="B1315" s="213"/>
      <c r="C1315" s="188"/>
      <c r="D1315" s="188"/>
      <c r="E1315" s="188"/>
      <c r="F1315" s="188"/>
      <c r="G1315" s="188"/>
      <c r="H1315" s="188"/>
      <c r="I1315" s="188"/>
      <c r="J1315" s="188"/>
      <c r="K1315" s="188"/>
      <c r="L1315" s="188"/>
      <c r="M1315" s="188"/>
      <c r="N1315" s="188"/>
      <c r="O1315" s="188"/>
      <c r="P1315" s="188"/>
      <c r="Q1315" s="188"/>
      <c r="R1315" s="188"/>
      <c r="S1315" s="188"/>
      <c r="T1315" s="188"/>
      <c r="U1315" s="188"/>
      <c r="V1315" s="188"/>
    </row>
    <row r="1316" spans="2:22" x14ac:dyDescent="0.25">
      <c r="B1316" s="213"/>
      <c r="C1316" s="188"/>
      <c r="D1316" s="188"/>
      <c r="E1316" s="188"/>
      <c r="F1316" s="188"/>
      <c r="G1316" s="188"/>
      <c r="H1316" s="188"/>
      <c r="I1316" s="188"/>
      <c r="J1316" s="188"/>
      <c r="K1316" s="188"/>
      <c r="L1316" s="188"/>
      <c r="M1316" s="188"/>
      <c r="N1316" s="188"/>
      <c r="O1316" s="188"/>
      <c r="P1316" s="188"/>
      <c r="Q1316" s="188"/>
      <c r="R1316" s="188"/>
      <c r="S1316" s="188"/>
      <c r="T1316" s="188"/>
      <c r="U1316" s="188"/>
      <c r="V1316" s="188"/>
    </row>
    <row r="1317" spans="2:22" x14ac:dyDescent="0.25">
      <c r="B1317" s="213"/>
      <c r="C1317" s="188"/>
      <c r="D1317" s="188"/>
      <c r="E1317" s="188"/>
      <c r="F1317" s="188"/>
      <c r="G1317" s="188"/>
      <c r="H1317" s="188"/>
      <c r="I1317" s="188"/>
      <c r="J1317" s="188"/>
      <c r="K1317" s="188"/>
      <c r="L1317" s="188"/>
      <c r="M1317" s="188"/>
      <c r="N1317" s="188"/>
      <c r="O1317" s="188"/>
      <c r="P1317" s="188"/>
      <c r="Q1317" s="188"/>
      <c r="R1317" s="188"/>
      <c r="S1317" s="188"/>
      <c r="T1317" s="188"/>
      <c r="U1317" s="188"/>
      <c r="V1317" s="188"/>
    </row>
    <row r="1318" spans="2:22" x14ac:dyDescent="0.25">
      <c r="B1318" s="213"/>
      <c r="C1318" s="188"/>
      <c r="D1318" s="188"/>
      <c r="E1318" s="188"/>
      <c r="F1318" s="188"/>
      <c r="G1318" s="188"/>
      <c r="H1318" s="188"/>
      <c r="I1318" s="188"/>
      <c r="J1318" s="188"/>
      <c r="K1318" s="188"/>
      <c r="L1318" s="188"/>
      <c r="M1318" s="188"/>
      <c r="N1318" s="188"/>
      <c r="O1318" s="188"/>
      <c r="P1318" s="188"/>
      <c r="Q1318" s="188"/>
      <c r="R1318" s="188"/>
      <c r="S1318" s="188"/>
      <c r="T1318" s="188"/>
      <c r="U1318" s="188"/>
      <c r="V1318" s="188"/>
    </row>
    <row r="1319" spans="2:22" x14ac:dyDescent="0.25">
      <c r="B1319" s="213"/>
      <c r="C1319" s="188"/>
      <c r="D1319" s="188"/>
      <c r="E1319" s="188"/>
      <c r="F1319" s="188"/>
      <c r="G1319" s="188"/>
      <c r="H1319" s="188"/>
      <c r="I1319" s="188"/>
      <c r="J1319" s="188"/>
      <c r="K1319" s="188"/>
      <c r="L1319" s="188"/>
      <c r="M1319" s="188"/>
      <c r="N1319" s="188"/>
      <c r="O1319" s="188"/>
      <c r="P1319" s="188"/>
      <c r="Q1319" s="188"/>
      <c r="R1319" s="188"/>
      <c r="S1319" s="188"/>
      <c r="T1319" s="188"/>
      <c r="U1319" s="188"/>
      <c r="V1319" s="188"/>
    </row>
    <row r="1320" spans="2:22" x14ac:dyDescent="0.25">
      <c r="B1320" s="213"/>
      <c r="C1320" s="188"/>
      <c r="D1320" s="188"/>
      <c r="E1320" s="188"/>
      <c r="F1320" s="188"/>
      <c r="G1320" s="188"/>
      <c r="H1320" s="188"/>
      <c r="I1320" s="188"/>
      <c r="J1320" s="188"/>
      <c r="K1320" s="188"/>
      <c r="L1320" s="188"/>
      <c r="M1320" s="188"/>
      <c r="N1320" s="188"/>
      <c r="O1320" s="188"/>
      <c r="P1320" s="188"/>
      <c r="Q1320" s="188"/>
      <c r="R1320" s="188"/>
      <c r="S1320" s="188"/>
      <c r="T1320" s="188"/>
      <c r="U1320" s="188"/>
      <c r="V1320" s="188"/>
    </row>
    <row r="1321" spans="2:22" x14ac:dyDescent="0.25">
      <c r="B1321" s="213"/>
      <c r="C1321" s="188"/>
      <c r="D1321" s="188"/>
      <c r="E1321" s="188"/>
      <c r="F1321" s="188"/>
      <c r="G1321" s="188"/>
      <c r="H1321" s="188"/>
      <c r="I1321" s="188"/>
      <c r="J1321" s="188"/>
      <c r="K1321" s="188"/>
      <c r="L1321" s="188"/>
      <c r="M1321" s="188"/>
      <c r="N1321" s="188"/>
      <c r="O1321" s="188"/>
      <c r="P1321" s="188"/>
      <c r="Q1321" s="188"/>
      <c r="R1321" s="188"/>
      <c r="S1321" s="188"/>
      <c r="T1321" s="188"/>
      <c r="U1321" s="188"/>
      <c r="V1321" s="188"/>
    </row>
    <row r="1322" spans="2:22" x14ac:dyDescent="0.25">
      <c r="B1322" s="213"/>
      <c r="C1322" s="188"/>
      <c r="D1322" s="188"/>
      <c r="E1322" s="188"/>
      <c r="F1322" s="188"/>
      <c r="G1322" s="188"/>
      <c r="H1322" s="188"/>
      <c r="I1322" s="188"/>
      <c r="J1322" s="188"/>
      <c r="K1322" s="188"/>
      <c r="L1322" s="188"/>
      <c r="M1322" s="188"/>
      <c r="N1322" s="188"/>
      <c r="O1322" s="188"/>
      <c r="P1322" s="188"/>
      <c r="Q1322" s="188"/>
      <c r="R1322" s="188"/>
      <c r="S1322" s="188"/>
      <c r="T1322" s="188"/>
      <c r="U1322" s="188"/>
      <c r="V1322" s="188"/>
    </row>
    <row r="1323" spans="2:22" x14ac:dyDescent="0.25">
      <c r="B1323" s="213"/>
      <c r="C1323" s="188"/>
      <c r="D1323" s="188"/>
      <c r="E1323" s="188"/>
      <c r="F1323" s="188"/>
      <c r="G1323" s="188"/>
      <c r="H1323" s="188"/>
      <c r="I1323" s="188"/>
      <c r="J1323" s="188"/>
      <c r="K1323" s="188"/>
      <c r="L1323" s="188"/>
      <c r="M1323" s="188"/>
      <c r="N1323" s="188"/>
      <c r="O1323" s="188"/>
      <c r="P1323" s="188"/>
      <c r="Q1323" s="188"/>
      <c r="R1323" s="188"/>
      <c r="S1323" s="188"/>
      <c r="T1323" s="188"/>
      <c r="U1323" s="188"/>
      <c r="V1323" s="188"/>
    </row>
    <row r="1324" spans="2:22" x14ac:dyDescent="0.25">
      <c r="B1324" s="213"/>
      <c r="C1324" s="188"/>
      <c r="D1324" s="188"/>
      <c r="E1324" s="188"/>
      <c r="F1324" s="188"/>
      <c r="G1324" s="188"/>
      <c r="H1324" s="188"/>
      <c r="I1324" s="188"/>
      <c r="J1324" s="188"/>
      <c r="K1324" s="188"/>
      <c r="L1324" s="188"/>
      <c r="M1324" s="188"/>
      <c r="N1324" s="188"/>
      <c r="O1324" s="188"/>
      <c r="P1324" s="188"/>
      <c r="Q1324" s="188"/>
      <c r="R1324" s="188"/>
      <c r="S1324" s="188"/>
      <c r="T1324" s="188"/>
      <c r="U1324" s="188"/>
      <c r="V1324" s="188"/>
    </row>
    <row r="1325" spans="2:22" x14ac:dyDescent="0.25">
      <c r="B1325" s="213"/>
      <c r="C1325" s="188"/>
      <c r="D1325" s="188"/>
      <c r="E1325" s="188"/>
      <c r="F1325" s="188"/>
      <c r="G1325" s="188"/>
      <c r="H1325" s="188"/>
      <c r="I1325" s="188"/>
      <c r="J1325" s="188"/>
      <c r="K1325" s="188"/>
      <c r="L1325" s="188"/>
      <c r="M1325" s="188"/>
      <c r="N1325" s="188"/>
      <c r="O1325" s="188"/>
      <c r="P1325" s="188"/>
      <c r="Q1325" s="188"/>
      <c r="R1325" s="188"/>
      <c r="S1325" s="188"/>
      <c r="T1325" s="188"/>
      <c r="U1325" s="188"/>
      <c r="V1325" s="188"/>
    </row>
    <row r="1326" spans="2:22" x14ac:dyDescent="0.25">
      <c r="B1326" s="213"/>
      <c r="C1326" s="188"/>
      <c r="D1326" s="188"/>
      <c r="E1326" s="188"/>
      <c r="F1326" s="188"/>
      <c r="G1326" s="188"/>
      <c r="H1326" s="188"/>
      <c r="I1326" s="188"/>
      <c r="J1326" s="188"/>
      <c r="K1326" s="188"/>
      <c r="L1326" s="188"/>
      <c r="M1326" s="188"/>
      <c r="N1326" s="188"/>
      <c r="O1326" s="188"/>
      <c r="P1326" s="188"/>
      <c r="Q1326" s="188"/>
      <c r="R1326" s="188"/>
      <c r="S1326" s="188"/>
      <c r="T1326" s="188"/>
      <c r="U1326" s="188"/>
      <c r="V1326" s="188"/>
    </row>
    <row r="1327" spans="2:22" x14ac:dyDescent="0.25">
      <c r="B1327" s="213"/>
      <c r="C1327" s="188"/>
      <c r="D1327" s="188"/>
      <c r="E1327" s="188"/>
      <c r="F1327" s="188"/>
      <c r="G1327" s="188"/>
      <c r="H1327" s="188"/>
      <c r="I1327" s="188"/>
      <c r="J1327" s="188"/>
      <c r="K1327" s="188"/>
      <c r="L1327" s="188"/>
      <c r="M1327" s="188"/>
      <c r="N1327" s="188"/>
      <c r="O1327" s="188"/>
      <c r="P1327" s="188"/>
      <c r="Q1327" s="188"/>
      <c r="R1327" s="188"/>
      <c r="S1327" s="188"/>
      <c r="T1327" s="188"/>
      <c r="U1327" s="188"/>
      <c r="V1327" s="188"/>
    </row>
    <row r="1328" spans="2:22" x14ac:dyDescent="0.25">
      <c r="B1328" s="213"/>
      <c r="C1328" s="188"/>
      <c r="D1328" s="188"/>
      <c r="E1328" s="188"/>
      <c r="F1328" s="188"/>
      <c r="G1328" s="188"/>
      <c r="H1328" s="188"/>
      <c r="I1328" s="188"/>
      <c r="J1328" s="188"/>
      <c r="K1328" s="188"/>
      <c r="L1328" s="188"/>
      <c r="M1328" s="188"/>
      <c r="N1328" s="188"/>
      <c r="O1328" s="188"/>
      <c r="P1328" s="188"/>
      <c r="Q1328" s="188"/>
      <c r="R1328" s="188"/>
      <c r="S1328" s="188"/>
      <c r="T1328" s="188"/>
      <c r="U1328" s="188"/>
      <c r="V1328" s="188"/>
    </row>
    <row r="1329" spans="2:22" x14ac:dyDescent="0.25">
      <c r="B1329" s="213"/>
      <c r="C1329" s="188"/>
      <c r="D1329" s="188"/>
      <c r="E1329" s="188"/>
      <c r="F1329" s="188"/>
      <c r="G1329" s="188"/>
      <c r="H1329" s="188"/>
      <c r="I1329" s="188"/>
      <c r="J1329" s="188"/>
      <c r="K1329" s="188"/>
      <c r="L1329" s="188"/>
      <c r="M1329" s="188"/>
      <c r="N1329" s="188"/>
      <c r="O1329" s="188"/>
      <c r="P1329" s="188"/>
      <c r="Q1329" s="188"/>
      <c r="R1329" s="188"/>
      <c r="S1329" s="188"/>
      <c r="T1329" s="188"/>
      <c r="U1329" s="188"/>
      <c r="V1329" s="188"/>
    </row>
    <row r="1330" spans="2:22" x14ac:dyDescent="0.25">
      <c r="B1330" s="213"/>
      <c r="C1330" s="188"/>
      <c r="D1330" s="188"/>
      <c r="E1330" s="188"/>
      <c r="F1330" s="188"/>
      <c r="G1330" s="188"/>
      <c r="H1330" s="188"/>
      <c r="I1330" s="188"/>
      <c r="J1330" s="188"/>
      <c r="K1330" s="188"/>
      <c r="L1330" s="188"/>
      <c r="M1330" s="188"/>
      <c r="N1330" s="188"/>
      <c r="O1330" s="188"/>
      <c r="P1330" s="188"/>
      <c r="Q1330" s="188"/>
      <c r="R1330" s="188"/>
      <c r="S1330" s="188"/>
      <c r="T1330" s="188"/>
      <c r="U1330" s="188"/>
      <c r="V1330" s="188"/>
    </row>
    <row r="1331" spans="2:22" x14ac:dyDescent="0.25">
      <c r="B1331" s="213"/>
      <c r="C1331" s="188"/>
      <c r="D1331" s="188"/>
      <c r="E1331" s="188"/>
      <c r="F1331" s="188"/>
      <c r="G1331" s="188"/>
      <c r="H1331" s="188"/>
      <c r="I1331" s="188"/>
      <c r="J1331" s="188"/>
      <c r="K1331" s="188"/>
      <c r="L1331" s="188"/>
      <c r="M1331" s="188"/>
      <c r="N1331" s="188"/>
      <c r="O1331" s="188"/>
      <c r="P1331" s="188"/>
      <c r="Q1331" s="188"/>
      <c r="R1331" s="188"/>
      <c r="S1331" s="188"/>
      <c r="T1331" s="188"/>
      <c r="U1331" s="188"/>
      <c r="V1331" s="188"/>
    </row>
    <row r="1332" spans="2:22" x14ac:dyDescent="0.25">
      <c r="B1332" s="213"/>
      <c r="C1332" s="188"/>
      <c r="D1332" s="188"/>
      <c r="E1332" s="188"/>
      <c r="F1332" s="188"/>
      <c r="G1332" s="188"/>
      <c r="H1332" s="188"/>
      <c r="I1332" s="188"/>
      <c r="J1332" s="188"/>
      <c r="K1332" s="188"/>
      <c r="L1332" s="188"/>
      <c r="M1332" s="188"/>
      <c r="N1332" s="188"/>
      <c r="O1332" s="188"/>
      <c r="P1332" s="188"/>
      <c r="Q1332" s="188"/>
      <c r="R1332" s="188"/>
      <c r="S1332" s="188"/>
      <c r="T1332" s="188"/>
      <c r="U1332" s="188"/>
      <c r="V1332" s="188"/>
    </row>
    <row r="1333" spans="2:22" x14ac:dyDescent="0.25">
      <c r="B1333" s="213"/>
      <c r="C1333" s="188"/>
      <c r="D1333" s="188"/>
      <c r="E1333" s="188"/>
      <c r="F1333" s="188"/>
      <c r="G1333" s="188"/>
      <c r="H1333" s="188"/>
      <c r="I1333" s="188"/>
      <c r="J1333" s="188"/>
      <c r="K1333" s="188"/>
      <c r="L1333" s="188"/>
      <c r="M1333" s="188"/>
      <c r="N1333" s="188"/>
      <c r="O1333" s="188"/>
      <c r="P1333" s="188"/>
      <c r="Q1333" s="188"/>
      <c r="R1333" s="188"/>
      <c r="S1333" s="188"/>
      <c r="T1333" s="188"/>
      <c r="U1333" s="188"/>
      <c r="V1333" s="188"/>
    </row>
    <row r="1334" spans="2:22" x14ac:dyDescent="0.25">
      <c r="B1334" s="213"/>
      <c r="C1334" s="188"/>
      <c r="D1334" s="188"/>
      <c r="E1334" s="188"/>
      <c r="F1334" s="188"/>
      <c r="G1334" s="188"/>
      <c r="H1334" s="188"/>
      <c r="I1334" s="188"/>
      <c r="J1334" s="188"/>
      <c r="K1334" s="188"/>
      <c r="L1334" s="188"/>
      <c r="M1334" s="188"/>
      <c r="N1334" s="188"/>
      <c r="O1334" s="188"/>
      <c r="P1334" s="188"/>
      <c r="Q1334" s="188"/>
      <c r="R1334" s="188"/>
      <c r="S1334" s="188"/>
      <c r="T1334" s="188"/>
      <c r="U1334" s="188"/>
      <c r="V1334" s="188"/>
    </row>
    <row r="1335" spans="2:22" x14ac:dyDescent="0.25">
      <c r="B1335" s="213"/>
      <c r="C1335" s="188"/>
      <c r="D1335" s="188"/>
      <c r="E1335" s="188"/>
      <c r="F1335" s="188"/>
      <c r="G1335" s="188"/>
      <c r="H1335" s="188"/>
      <c r="I1335" s="188"/>
      <c r="J1335" s="188"/>
      <c r="K1335" s="188"/>
      <c r="L1335" s="188"/>
      <c r="M1335" s="188"/>
      <c r="N1335" s="188"/>
      <c r="O1335" s="188"/>
      <c r="P1335" s="188"/>
      <c r="Q1335" s="188"/>
      <c r="R1335" s="188"/>
      <c r="S1335" s="188"/>
      <c r="T1335" s="188"/>
      <c r="U1335" s="188"/>
      <c r="V1335" s="188"/>
    </row>
    <row r="1336" spans="2:22" x14ac:dyDescent="0.25">
      <c r="B1336" s="213"/>
      <c r="C1336" s="188"/>
      <c r="D1336" s="188"/>
      <c r="E1336" s="188"/>
      <c r="F1336" s="188"/>
      <c r="G1336" s="188"/>
      <c r="H1336" s="188"/>
      <c r="I1336" s="188"/>
      <c r="J1336" s="188"/>
      <c r="K1336" s="188"/>
      <c r="L1336" s="188"/>
      <c r="M1336" s="188"/>
      <c r="N1336" s="188"/>
      <c r="O1336" s="188"/>
      <c r="P1336" s="188"/>
      <c r="Q1336" s="188"/>
      <c r="R1336" s="188"/>
      <c r="S1336" s="188"/>
      <c r="T1336" s="188"/>
      <c r="U1336" s="188"/>
      <c r="V1336" s="188"/>
    </row>
    <row r="1337" spans="2:22" x14ac:dyDescent="0.25">
      <c r="B1337" s="213"/>
      <c r="C1337" s="188"/>
      <c r="D1337" s="188"/>
      <c r="E1337" s="188"/>
      <c r="F1337" s="188"/>
      <c r="G1337" s="188"/>
      <c r="H1337" s="188"/>
      <c r="I1337" s="188"/>
      <c r="J1337" s="188"/>
      <c r="K1337" s="188"/>
      <c r="L1337" s="188"/>
      <c r="M1337" s="188"/>
      <c r="N1337" s="188"/>
      <c r="O1337" s="188"/>
      <c r="P1337" s="188"/>
      <c r="Q1337" s="188"/>
      <c r="R1337" s="188"/>
      <c r="S1337" s="188"/>
      <c r="T1337" s="188"/>
      <c r="U1337" s="188"/>
      <c r="V1337" s="188"/>
    </row>
    <row r="1338" spans="2:22" x14ac:dyDescent="0.25">
      <c r="B1338" s="213"/>
      <c r="C1338" s="188"/>
      <c r="D1338" s="188"/>
      <c r="E1338" s="188"/>
      <c r="F1338" s="188"/>
      <c r="G1338" s="188"/>
      <c r="H1338" s="188"/>
      <c r="I1338" s="188"/>
      <c r="J1338" s="188"/>
      <c r="K1338" s="188"/>
      <c r="L1338" s="188"/>
      <c r="M1338" s="188"/>
      <c r="N1338" s="188"/>
      <c r="O1338" s="188"/>
      <c r="P1338" s="188"/>
      <c r="Q1338" s="188"/>
      <c r="R1338" s="188"/>
      <c r="S1338" s="188"/>
      <c r="T1338" s="188"/>
      <c r="U1338" s="188"/>
      <c r="V1338" s="188"/>
    </row>
    <row r="1339" spans="2:22" x14ac:dyDescent="0.25">
      <c r="B1339" s="213"/>
      <c r="C1339" s="188"/>
      <c r="D1339" s="188"/>
      <c r="E1339" s="188"/>
      <c r="F1339" s="188"/>
      <c r="G1339" s="188"/>
      <c r="H1339" s="188"/>
      <c r="I1339" s="188"/>
      <c r="J1339" s="188"/>
      <c r="K1339" s="188"/>
      <c r="L1339" s="188"/>
      <c r="M1339" s="188"/>
      <c r="N1339" s="188"/>
      <c r="O1339" s="188"/>
      <c r="P1339" s="188"/>
      <c r="Q1339" s="188"/>
      <c r="R1339" s="188"/>
      <c r="S1339" s="188"/>
      <c r="T1339" s="188"/>
      <c r="U1339" s="188"/>
      <c r="V1339" s="188"/>
    </row>
    <row r="1340" spans="2:22" x14ac:dyDescent="0.25">
      <c r="B1340" s="213"/>
      <c r="C1340" s="188"/>
      <c r="D1340" s="188"/>
      <c r="E1340" s="188"/>
      <c r="F1340" s="188"/>
      <c r="G1340" s="188"/>
      <c r="H1340" s="188"/>
      <c r="I1340" s="188"/>
      <c r="J1340" s="188"/>
      <c r="K1340" s="188"/>
      <c r="L1340" s="188"/>
      <c r="M1340" s="188"/>
      <c r="N1340" s="188"/>
      <c r="O1340" s="188"/>
      <c r="P1340" s="188"/>
      <c r="Q1340" s="188"/>
      <c r="R1340" s="188"/>
      <c r="S1340" s="188"/>
      <c r="T1340" s="188"/>
      <c r="U1340" s="188"/>
      <c r="V1340" s="188"/>
    </row>
    <row r="1341" spans="2:22" x14ac:dyDescent="0.25">
      <c r="B1341" s="213"/>
      <c r="C1341" s="188"/>
      <c r="D1341" s="188"/>
      <c r="E1341" s="188"/>
      <c r="F1341" s="188"/>
      <c r="G1341" s="188"/>
      <c r="H1341" s="188"/>
      <c r="I1341" s="188"/>
      <c r="J1341" s="188"/>
      <c r="K1341" s="188"/>
      <c r="L1341" s="188"/>
      <c r="M1341" s="188"/>
      <c r="N1341" s="188"/>
      <c r="O1341" s="188"/>
      <c r="P1341" s="188"/>
      <c r="Q1341" s="188"/>
      <c r="R1341" s="188"/>
      <c r="S1341" s="188"/>
      <c r="T1341" s="188"/>
      <c r="U1341" s="188"/>
      <c r="V1341" s="188"/>
    </row>
    <row r="1342" spans="2:22" x14ac:dyDescent="0.25">
      <c r="B1342" s="213"/>
      <c r="C1342" s="188"/>
      <c r="D1342" s="188"/>
      <c r="E1342" s="188"/>
      <c r="F1342" s="188"/>
      <c r="G1342" s="188"/>
      <c r="H1342" s="188"/>
      <c r="I1342" s="188"/>
      <c r="J1342" s="188"/>
      <c r="K1342" s="188"/>
      <c r="L1342" s="188"/>
      <c r="M1342" s="188"/>
      <c r="N1342" s="188"/>
      <c r="O1342" s="188"/>
      <c r="P1342" s="188"/>
      <c r="Q1342" s="188"/>
      <c r="R1342" s="188"/>
      <c r="S1342" s="188"/>
      <c r="T1342" s="188"/>
      <c r="U1342" s="188"/>
      <c r="V1342" s="188"/>
    </row>
    <row r="1343" spans="2:22" x14ac:dyDescent="0.25">
      <c r="B1343" s="213"/>
      <c r="C1343" s="188"/>
      <c r="D1343" s="188"/>
      <c r="E1343" s="188"/>
      <c r="F1343" s="188"/>
      <c r="G1343" s="188"/>
      <c r="H1343" s="188"/>
      <c r="I1343" s="188"/>
      <c r="J1343" s="188"/>
      <c r="K1343" s="188"/>
      <c r="L1343" s="188"/>
      <c r="M1343" s="188"/>
      <c r="N1343" s="188"/>
      <c r="O1343" s="188"/>
      <c r="P1343" s="188"/>
      <c r="Q1343" s="188"/>
      <c r="R1343" s="188"/>
      <c r="S1343" s="188"/>
      <c r="T1343" s="188"/>
      <c r="U1343" s="188"/>
      <c r="V1343" s="188"/>
    </row>
    <row r="1344" spans="2:22" x14ac:dyDescent="0.25">
      <c r="B1344" s="213"/>
      <c r="C1344" s="188"/>
      <c r="D1344" s="188"/>
      <c r="E1344" s="188"/>
      <c r="F1344" s="188"/>
      <c r="G1344" s="188"/>
      <c r="H1344" s="188"/>
      <c r="I1344" s="188"/>
      <c r="J1344" s="188"/>
      <c r="K1344" s="188"/>
      <c r="L1344" s="188"/>
      <c r="M1344" s="188"/>
      <c r="N1344" s="188"/>
      <c r="O1344" s="188"/>
      <c r="P1344" s="188"/>
      <c r="Q1344" s="188"/>
      <c r="R1344" s="188"/>
      <c r="S1344" s="188"/>
      <c r="T1344" s="188"/>
      <c r="U1344" s="188"/>
      <c r="V1344" s="188"/>
    </row>
    <row r="1345" spans="2:22" x14ac:dyDescent="0.25">
      <c r="B1345" s="213"/>
      <c r="C1345" s="188"/>
      <c r="D1345" s="188"/>
      <c r="E1345" s="188"/>
      <c r="F1345" s="188"/>
      <c r="G1345" s="188"/>
      <c r="H1345" s="188"/>
      <c r="I1345" s="188"/>
      <c r="J1345" s="188"/>
      <c r="K1345" s="188"/>
      <c r="L1345" s="188"/>
      <c r="M1345" s="188"/>
      <c r="N1345" s="188"/>
      <c r="O1345" s="188"/>
      <c r="P1345" s="188"/>
      <c r="Q1345" s="188"/>
      <c r="R1345" s="188"/>
      <c r="S1345" s="188"/>
      <c r="T1345" s="188"/>
      <c r="U1345" s="188"/>
      <c r="V1345" s="188"/>
    </row>
    <row r="1346" spans="2:22" x14ac:dyDescent="0.25">
      <c r="B1346" s="213"/>
      <c r="C1346" s="188"/>
      <c r="D1346" s="188"/>
      <c r="E1346" s="188"/>
      <c r="F1346" s="188"/>
      <c r="G1346" s="188"/>
      <c r="H1346" s="188"/>
      <c r="I1346" s="188"/>
      <c r="J1346" s="188"/>
      <c r="K1346" s="188"/>
      <c r="L1346" s="188"/>
      <c r="M1346" s="188"/>
      <c r="N1346" s="188"/>
      <c r="O1346" s="188"/>
      <c r="P1346" s="188"/>
      <c r="Q1346" s="188"/>
      <c r="R1346" s="188"/>
      <c r="S1346" s="188"/>
      <c r="T1346" s="188"/>
      <c r="U1346" s="188"/>
      <c r="V1346" s="188"/>
    </row>
    <row r="1347" spans="2:22" x14ac:dyDescent="0.25">
      <c r="B1347" s="213"/>
      <c r="C1347" s="188"/>
      <c r="D1347" s="188"/>
      <c r="E1347" s="188"/>
      <c r="F1347" s="188"/>
      <c r="G1347" s="188"/>
      <c r="H1347" s="188"/>
      <c r="I1347" s="188"/>
      <c r="J1347" s="188"/>
      <c r="K1347" s="188"/>
      <c r="L1347" s="188"/>
      <c r="M1347" s="188"/>
      <c r="N1347" s="188"/>
      <c r="O1347" s="188"/>
      <c r="P1347" s="188"/>
      <c r="Q1347" s="188"/>
      <c r="R1347" s="188"/>
      <c r="S1347" s="188"/>
      <c r="T1347" s="188"/>
      <c r="U1347" s="188"/>
      <c r="V1347" s="188"/>
    </row>
    <row r="1348" spans="2:22" x14ac:dyDescent="0.25">
      <c r="B1348" s="213"/>
      <c r="C1348" s="188"/>
      <c r="D1348" s="188"/>
      <c r="E1348" s="188"/>
      <c r="F1348" s="188"/>
      <c r="G1348" s="188"/>
      <c r="H1348" s="188"/>
      <c r="I1348" s="188"/>
      <c r="J1348" s="188"/>
      <c r="K1348" s="188"/>
      <c r="L1348" s="188"/>
      <c r="M1348" s="188"/>
      <c r="N1348" s="188"/>
      <c r="O1348" s="188"/>
      <c r="P1348" s="188"/>
      <c r="Q1348" s="188"/>
      <c r="R1348" s="188"/>
      <c r="S1348" s="188"/>
      <c r="T1348" s="188"/>
      <c r="U1348" s="188"/>
      <c r="V1348" s="188"/>
    </row>
    <row r="1349" spans="2:22" x14ac:dyDescent="0.25">
      <c r="B1349" s="213"/>
      <c r="C1349" s="188"/>
      <c r="D1349" s="188"/>
      <c r="E1349" s="188"/>
      <c r="F1349" s="188"/>
      <c r="G1349" s="188"/>
      <c r="H1349" s="188"/>
      <c r="I1349" s="188"/>
      <c r="J1349" s="188"/>
      <c r="K1349" s="188"/>
      <c r="L1349" s="188"/>
      <c r="M1349" s="188"/>
      <c r="N1349" s="188"/>
      <c r="O1349" s="188"/>
      <c r="P1349" s="188"/>
      <c r="Q1349" s="188"/>
      <c r="R1349" s="188"/>
      <c r="S1349" s="188"/>
      <c r="T1349" s="188"/>
      <c r="U1349" s="188"/>
      <c r="V1349" s="188"/>
    </row>
    <row r="1350" spans="2:22" x14ac:dyDescent="0.25">
      <c r="B1350" s="213"/>
      <c r="C1350" s="188"/>
      <c r="D1350" s="188"/>
      <c r="E1350" s="188"/>
      <c r="F1350" s="188"/>
      <c r="G1350" s="188"/>
      <c r="H1350" s="188"/>
      <c r="I1350" s="188"/>
      <c r="J1350" s="188"/>
      <c r="K1350" s="188"/>
      <c r="L1350" s="188"/>
      <c r="M1350" s="188"/>
      <c r="N1350" s="188"/>
      <c r="O1350" s="188"/>
      <c r="P1350" s="188"/>
      <c r="Q1350" s="188"/>
      <c r="R1350" s="188"/>
      <c r="S1350" s="188"/>
      <c r="T1350" s="188"/>
      <c r="U1350" s="188"/>
      <c r="V1350" s="188"/>
    </row>
    <row r="1351" spans="2:22" x14ac:dyDescent="0.25">
      <c r="B1351" s="213"/>
      <c r="C1351" s="188"/>
      <c r="D1351" s="188"/>
      <c r="E1351" s="188"/>
      <c r="F1351" s="188"/>
      <c r="G1351" s="188"/>
      <c r="H1351" s="188"/>
      <c r="I1351" s="188"/>
      <c r="J1351" s="188"/>
      <c r="K1351" s="188"/>
      <c r="L1351" s="188"/>
      <c r="M1351" s="188"/>
      <c r="N1351" s="188"/>
      <c r="O1351" s="188"/>
      <c r="P1351" s="188"/>
      <c r="Q1351" s="188"/>
      <c r="R1351" s="188"/>
      <c r="S1351" s="188"/>
      <c r="T1351" s="188"/>
      <c r="U1351" s="188"/>
      <c r="V1351" s="188"/>
    </row>
    <row r="1352" spans="2:22" x14ac:dyDescent="0.25">
      <c r="B1352" s="213"/>
      <c r="C1352" s="188"/>
      <c r="D1352" s="188"/>
      <c r="E1352" s="188"/>
      <c r="F1352" s="188"/>
      <c r="G1352" s="188"/>
      <c r="H1352" s="188"/>
      <c r="I1352" s="188"/>
      <c r="J1352" s="188"/>
      <c r="K1352" s="188"/>
      <c r="L1352" s="188"/>
      <c r="M1352" s="188"/>
      <c r="N1352" s="188"/>
      <c r="O1352" s="188"/>
      <c r="P1352" s="188"/>
      <c r="Q1352" s="188"/>
      <c r="R1352" s="188"/>
      <c r="S1352" s="188"/>
      <c r="T1352" s="188"/>
      <c r="U1352" s="188"/>
      <c r="V1352" s="188"/>
    </row>
    <row r="1353" spans="2:22" x14ac:dyDescent="0.25">
      <c r="B1353" s="213"/>
      <c r="C1353" s="188"/>
      <c r="D1353" s="188"/>
      <c r="E1353" s="188"/>
      <c r="F1353" s="188"/>
      <c r="G1353" s="188"/>
      <c r="H1353" s="188"/>
      <c r="I1353" s="188"/>
      <c r="J1353" s="188"/>
      <c r="K1353" s="188"/>
      <c r="L1353" s="188"/>
      <c r="M1353" s="188"/>
      <c r="N1353" s="188"/>
      <c r="O1353" s="188"/>
      <c r="P1353" s="188"/>
      <c r="Q1353" s="188"/>
      <c r="R1353" s="188"/>
      <c r="S1353" s="188"/>
      <c r="T1353" s="188"/>
      <c r="U1353" s="188"/>
      <c r="V1353" s="188"/>
    </row>
    <row r="1354" spans="2:22" x14ac:dyDescent="0.25">
      <c r="B1354" s="213"/>
      <c r="C1354" s="188"/>
      <c r="D1354" s="188"/>
      <c r="E1354" s="188"/>
      <c r="F1354" s="188"/>
      <c r="G1354" s="188"/>
      <c r="H1354" s="188"/>
      <c r="I1354" s="188"/>
      <c r="J1354" s="188"/>
      <c r="K1354" s="188"/>
      <c r="L1354" s="188"/>
      <c r="M1354" s="188"/>
      <c r="N1354" s="188"/>
      <c r="O1354" s="188"/>
      <c r="P1354" s="188"/>
      <c r="Q1354" s="188"/>
      <c r="R1354" s="188"/>
      <c r="S1354" s="188"/>
      <c r="T1354" s="188"/>
      <c r="U1354" s="188"/>
      <c r="V1354" s="188"/>
    </row>
    <row r="1355" spans="2:22" x14ac:dyDescent="0.25">
      <c r="B1355" s="213"/>
      <c r="C1355" s="188"/>
      <c r="D1355" s="188"/>
      <c r="E1355" s="188"/>
      <c r="F1355" s="188"/>
      <c r="G1355" s="188"/>
      <c r="H1355" s="188"/>
      <c r="I1355" s="188"/>
      <c r="J1355" s="188"/>
      <c r="K1355" s="188"/>
      <c r="L1355" s="188"/>
      <c r="M1355" s="188"/>
      <c r="N1355" s="188"/>
      <c r="O1355" s="188"/>
      <c r="P1355" s="188"/>
      <c r="Q1355" s="188"/>
      <c r="R1355" s="188"/>
      <c r="S1355" s="188"/>
      <c r="T1355" s="188"/>
      <c r="U1355" s="188"/>
      <c r="V1355" s="188"/>
    </row>
    <row r="1356" spans="2:22" x14ac:dyDescent="0.25">
      <c r="B1356" s="213"/>
      <c r="C1356" s="188"/>
      <c r="D1356" s="188"/>
      <c r="E1356" s="188"/>
      <c r="F1356" s="188"/>
      <c r="G1356" s="188"/>
      <c r="H1356" s="188"/>
      <c r="I1356" s="188"/>
      <c r="J1356" s="188"/>
      <c r="K1356" s="188"/>
      <c r="L1356" s="188"/>
      <c r="M1356" s="188"/>
      <c r="N1356" s="188"/>
      <c r="O1356" s="188"/>
      <c r="P1356" s="188"/>
      <c r="Q1356" s="188"/>
      <c r="R1356" s="188"/>
      <c r="S1356" s="188"/>
      <c r="T1356" s="188"/>
      <c r="U1356" s="188"/>
      <c r="V1356" s="188"/>
    </row>
    <row r="1357" spans="2:22" x14ac:dyDescent="0.25">
      <c r="B1357" s="213"/>
      <c r="C1357" s="188"/>
      <c r="D1357" s="188"/>
      <c r="E1357" s="188"/>
      <c r="F1357" s="188"/>
      <c r="G1357" s="188"/>
      <c r="H1357" s="188"/>
      <c r="I1357" s="188"/>
      <c r="J1357" s="188"/>
      <c r="K1357" s="188"/>
      <c r="L1357" s="188"/>
      <c r="M1357" s="188"/>
      <c r="N1357" s="188"/>
      <c r="O1357" s="188"/>
      <c r="P1357" s="188"/>
      <c r="Q1357" s="188"/>
      <c r="R1357" s="188"/>
      <c r="S1357" s="188"/>
      <c r="T1357" s="188"/>
      <c r="U1357" s="188"/>
      <c r="V1357" s="188"/>
    </row>
    <row r="1358" spans="2:22" x14ac:dyDescent="0.25">
      <c r="B1358" s="213"/>
      <c r="C1358" s="188"/>
      <c r="D1358" s="188"/>
      <c r="E1358" s="188"/>
      <c r="F1358" s="188"/>
      <c r="G1358" s="188"/>
      <c r="H1358" s="188"/>
      <c r="I1358" s="188"/>
      <c r="J1358" s="188"/>
      <c r="K1358" s="188"/>
      <c r="L1358" s="188"/>
      <c r="M1358" s="188"/>
      <c r="N1358" s="188"/>
      <c r="O1358" s="188"/>
      <c r="P1358" s="188"/>
      <c r="Q1358" s="188"/>
      <c r="R1358" s="188"/>
      <c r="S1358" s="188"/>
      <c r="T1358" s="188"/>
      <c r="U1358" s="188"/>
      <c r="V1358" s="188"/>
    </row>
    <row r="1359" spans="2:22" x14ac:dyDescent="0.25">
      <c r="B1359" s="213"/>
      <c r="C1359" s="188"/>
      <c r="D1359" s="188"/>
      <c r="E1359" s="188"/>
      <c r="F1359" s="188"/>
      <c r="G1359" s="188"/>
      <c r="H1359" s="188"/>
      <c r="I1359" s="188"/>
      <c r="J1359" s="188"/>
      <c r="K1359" s="188"/>
      <c r="L1359" s="188"/>
      <c r="M1359" s="188"/>
      <c r="N1359" s="188"/>
      <c r="O1359" s="188"/>
      <c r="P1359" s="188"/>
      <c r="Q1359" s="188"/>
      <c r="R1359" s="188"/>
      <c r="S1359" s="188"/>
      <c r="T1359" s="188"/>
      <c r="U1359" s="188"/>
      <c r="V1359" s="188"/>
    </row>
    <row r="1360" spans="2:22" x14ac:dyDescent="0.25">
      <c r="B1360" s="213"/>
      <c r="C1360" s="188"/>
      <c r="D1360" s="188"/>
      <c r="E1360" s="188"/>
      <c r="F1360" s="188"/>
      <c r="G1360" s="188"/>
      <c r="H1360" s="188"/>
      <c r="I1360" s="188"/>
      <c r="J1360" s="188"/>
      <c r="K1360" s="188"/>
      <c r="L1360" s="188"/>
      <c r="M1360" s="188"/>
      <c r="N1360" s="188"/>
      <c r="O1360" s="188"/>
      <c r="P1360" s="188"/>
      <c r="Q1360" s="188"/>
      <c r="R1360" s="188"/>
      <c r="S1360" s="188"/>
      <c r="T1360" s="188"/>
      <c r="U1360" s="188"/>
      <c r="V1360" s="188"/>
    </row>
    <row r="1361" spans="2:22" x14ac:dyDescent="0.25">
      <c r="B1361" s="213"/>
      <c r="C1361" s="188"/>
      <c r="D1361" s="188"/>
      <c r="E1361" s="188"/>
      <c r="F1361" s="188"/>
      <c r="G1361" s="188"/>
      <c r="H1361" s="188"/>
      <c r="I1361" s="188"/>
      <c r="J1361" s="188"/>
      <c r="K1361" s="188"/>
      <c r="L1361" s="188"/>
      <c r="M1361" s="188"/>
      <c r="N1361" s="188"/>
      <c r="O1361" s="188"/>
      <c r="P1361" s="188"/>
      <c r="Q1361" s="188"/>
      <c r="R1361" s="188"/>
      <c r="S1361" s="188"/>
      <c r="T1361" s="188"/>
      <c r="U1361" s="188"/>
      <c r="V1361" s="188"/>
    </row>
    <row r="1362" spans="2:22" x14ac:dyDescent="0.25">
      <c r="B1362" s="213"/>
      <c r="C1362" s="188"/>
      <c r="D1362" s="188"/>
      <c r="E1362" s="188"/>
      <c r="F1362" s="188"/>
      <c r="G1362" s="188"/>
      <c r="H1362" s="188"/>
      <c r="I1362" s="188"/>
      <c r="J1362" s="188"/>
      <c r="K1362" s="188"/>
      <c r="L1362" s="188"/>
      <c r="M1362" s="188"/>
      <c r="N1362" s="188"/>
      <c r="O1362" s="188"/>
      <c r="P1362" s="188"/>
      <c r="Q1362" s="188"/>
      <c r="R1362" s="188"/>
      <c r="S1362" s="188"/>
      <c r="T1362" s="188"/>
      <c r="U1362" s="188"/>
      <c r="V1362" s="188"/>
    </row>
    <row r="1363" spans="2:22" x14ac:dyDescent="0.25">
      <c r="B1363" s="213"/>
      <c r="C1363" s="188"/>
      <c r="D1363" s="188"/>
      <c r="E1363" s="188"/>
      <c r="F1363" s="188"/>
      <c r="G1363" s="188"/>
      <c r="H1363" s="188"/>
      <c r="I1363" s="188"/>
      <c r="J1363" s="188"/>
      <c r="K1363" s="188"/>
      <c r="L1363" s="188"/>
      <c r="M1363" s="188"/>
      <c r="N1363" s="188"/>
      <c r="O1363" s="188"/>
      <c r="P1363" s="188"/>
      <c r="Q1363" s="188"/>
      <c r="R1363" s="188"/>
      <c r="S1363" s="188"/>
      <c r="T1363" s="188"/>
      <c r="U1363" s="188"/>
      <c r="V1363" s="188"/>
    </row>
    <row r="1364" spans="2:22" x14ac:dyDescent="0.25">
      <c r="B1364" s="213"/>
      <c r="C1364" s="188"/>
      <c r="D1364" s="188"/>
      <c r="E1364" s="188"/>
      <c r="F1364" s="188"/>
      <c r="G1364" s="188"/>
      <c r="H1364" s="188"/>
      <c r="I1364" s="188"/>
      <c r="J1364" s="188"/>
      <c r="K1364" s="188"/>
      <c r="L1364" s="188"/>
      <c r="M1364" s="188"/>
      <c r="N1364" s="188"/>
      <c r="O1364" s="188"/>
      <c r="P1364" s="188"/>
      <c r="Q1364" s="188"/>
      <c r="R1364" s="188"/>
      <c r="S1364" s="188"/>
      <c r="T1364" s="188"/>
      <c r="U1364" s="188"/>
      <c r="V1364" s="188"/>
    </row>
    <row r="1365" spans="2:22" x14ac:dyDescent="0.25">
      <c r="B1365" s="213"/>
      <c r="C1365" s="188"/>
      <c r="D1365" s="188"/>
      <c r="E1365" s="188"/>
      <c r="F1365" s="188"/>
      <c r="G1365" s="188"/>
      <c r="H1365" s="188"/>
      <c r="I1365" s="188"/>
      <c r="J1365" s="188"/>
      <c r="K1365" s="188"/>
      <c r="L1365" s="188"/>
      <c r="M1365" s="188"/>
      <c r="N1365" s="188"/>
      <c r="O1365" s="188"/>
      <c r="P1365" s="188"/>
      <c r="Q1365" s="188"/>
      <c r="R1365" s="188"/>
      <c r="S1365" s="188"/>
      <c r="T1365" s="188"/>
      <c r="U1365" s="188"/>
      <c r="V1365" s="188"/>
    </row>
    <row r="1366" spans="2:22" x14ac:dyDescent="0.25">
      <c r="B1366" s="213"/>
      <c r="C1366" s="188"/>
      <c r="D1366" s="188"/>
      <c r="E1366" s="188"/>
      <c r="F1366" s="188"/>
      <c r="G1366" s="188"/>
      <c r="H1366" s="188"/>
      <c r="I1366" s="188"/>
      <c r="J1366" s="188"/>
      <c r="K1366" s="188"/>
      <c r="L1366" s="188"/>
      <c r="M1366" s="188"/>
      <c r="N1366" s="188"/>
      <c r="O1366" s="188"/>
      <c r="P1366" s="188"/>
      <c r="Q1366" s="188"/>
      <c r="R1366" s="188"/>
      <c r="S1366" s="188"/>
      <c r="T1366" s="188"/>
      <c r="U1366" s="188"/>
      <c r="V1366" s="188"/>
    </row>
    <row r="1367" spans="2:22" x14ac:dyDescent="0.25">
      <c r="B1367" s="213"/>
      <c r="C1367" s="188"/>
      <c r="D1367" s="188"/>
      <c r="E1367" s="188"/>
      <c r="F1367" s="188"/>
      <c r="G1367" s="188"/>
      <c r="H1367" s="188"/>
      <c r="I1367" s="188"/>
      <c r="J1367" s="188"/>
      <c r="K1367" s="188"/>
      <c r="L1367" s="188"/>
      <c r="M1367" s="188"/>
      <c r="N1367" s="188"/>
      <c r="O1367" s="188"/>
      <c r="P1367" s="188"/>
      <c r="Q1367" s="188"/>
      <c r="R1367" s="188"/>
      <c r="S1367" s="188"/>
      <c r="T1367" s="188"/>
      <c r="U1367" s="188"/>
      <c r="V1367" s="188"/>
    </row>
    <row r="1368" spans="2:22" x14ac:dyDescent="0.25">
      <c r="B1368" s="213"/>
      <c r="C1368" s="188"/>
      <c r="D1368" s="188"/>
      <c r="E1368" s="188"/>
      <c r="F1368" s="188"/>
      <c r="G1368" s="188"/>
      <c r="H1368" s="188"/>
      <c r="I1368" s="188"/>
      <c r="J1368" s="188"/>
      <c r="K1368" s="188"/>
      <c r="L1368" s="188"/>
      <c r="M1368" s="188"/>
      <c r="N1368" s="188"/>
      <c r="O1368" s="188"/>
      <c r="P1368" s="188"/>
      <c r="Q1368" s="188"/>
      <c r="R1368" s="188"/>
      <c r="S1368" s="188"/>
      <c r="T1368" s="188"/>
      <c r="U1368" s="188"/>
      <c r="V1368" s="188"/>
    </row>
    <row r="1369" spans="2:22" x14ac:dyDescent="0.25">
      <c r="B1369" s="213"/>
      <c r="C1369" s="188"/>
      <c r="D1369" s="188"/>
      <c r="E1369" s="188"/>
      <c r="F1369" s="188"/>
      <c r="G1369" s="188"/>
      <c r="H1369" s="188"/>
      <c r="I1369" s="188"/>
      <c r="J1369" s="188"/>
      <c r="K1369" s="188"/>
      <c r="L1369" s="188"/>
      <c r="M1369" s="188"/>
      <c r="N1369" s="188"/>
      <c r="O1369" s="188"/>
      <c r="P1369" s="188"/>
      <c r="Q1369" s="188"/>
      <c r="R1369" s="188"/>
      <c r="S1369" s="188"/>
      <c r="T1369" s="188"/>
      <c r="U1369" s="188"/>
      <c r="V1369" s="188"/>
    </row>
    <row r="1370" spans="2:22" x14ac:dyDescent="0.25">
      <c r="B1370" s="213"/>
      <c r="C1370" s="188"/>
      <c r="D1370" s="188"/>
      <c r="E1370" s="188"/>
      <c r="F1370" s="188"/>
      <c r="G1370" s="188"/>
      <c r="H1370" s="188"/>
      <c r="I1370" s="188"/>
      <c r="J1370" s="188"/>
      <c r="K1370" s="188"/>
      <c r="L1370" s="188"/>
      <c r="M1370" s="188"/>
      <c r="N1370" s="188"/>
      <c r="O1370" s="188"/>
      <c r="P1370" s="188"/>
      <c r="Q1370" s="188"/>
      <c r="R1370" s="188"/>
      <c r="S1370" s="188"/>
      <c r="T1370" s="188"/>
      <c r="U1370" s="188"/>
      <c r="V1370" s="188"/>
    </row>
    <row r="1371" spans="2:22" x14ac:dyDescent="0.25">
      <c r="B1371" s="213"/>
      <c r="C1371" s="188"/>
      <c r="D1371" s="188"/>
      <c r="E1371" s="188"/>
      <c r="F1371" s="188"/>
      <c r="G1371" s="188"/>
      <c r="H1371" s="188"/>
      <c r="I1371" s="188"/>
      <c r="J1371" s="188"/>
      <c r="K1371" s="188"/>
      <c r="L1371" s="188"/>
      <c r="M1371" s="188"/>
      <c r="N1371" s="188"/>
      <c r="O1371" s="188"/>
      <c r="P1371" s="188"/>
      <c r="Q1371" s="188"/>
      <c r="R1371" s="188"/>
      <c r="S1371" s="188"/>
      <c r="T1371" s="188"/>
      <c r="U1371" s="188"/>
      <c r="V1371" s="188"/>
    </row>
    <row r="1372" spans="2:22" x14ac:dyDescent="0.25">
      <c r="B1372" s="213"/>
      <c r="C1372" s="188"/>
      <c r="D1372" s="188"/>
      <c r="E1372" s="188"/>
      <c r="F1372" s="188"/>
      <c r="G1372" s="188"/>
      <c r="H1372" s="188"/>
      <c r="I1372" s="188"/>
      <c r="J1372" s="188"/>
      <c r="K1372" s="188"/>
      <c r="L1372" s="188"/>
      <c r="M1372" s="188"/>
      <c r="N1372" s="188"/>
      <c r="O1372" s="188"/>
      <c r="P1372" s="188"/>
      <c r="Q1372" s="188"/>
      <c r="R1372" s="188"/>
      <c r="S1372" s="188"/>
      <c r="T1372" s="188"/>
      <c r="U1372" s="188"/>
      <c r="V1372" s="188"/>
    </row>
    <row r="1373" spans="2:22" x14ac:dyDescent="0.25">
      <c r="B1373" s="213"/>
      <c r="C1373" s="188"/>
      <c r="D1373" s="188"/>
      <c r="E1373" s="188"/>
      <c r="F1373" s="188"/>
      <c r="G1373" s="188"/>
      <c r="H1373" s="188"/>
      <c r="I1373" s="188"/>
      <c r="J1373" s="188"/>
      <c r="K1373" s="188"/>
      <c r="L1373" s="188"/>
      <c r="M1373" s="188"/>
      <c r="N1373" s="188"/>
      <c r="O1373" s="188"/>
      <c r="P1373" s="188"/>
      <c r="Q1373" s="188"/>
      <c r="R1373" s="188"/>
      <c r="S1373" s="188"/>
      <c r="T1373" s="188"/>
      <c r="U1373" s="188"/>
      <c r="V1373" s="188"/>
    </row>
    <row r="1374" spans="2:22" x14ac:dyDescent="0.25">
      <c r="B1374" s="213"/>
      <c r="C1374" s="188"/>
      <c r="D1374" s="188"/>
      <c r="E1374" s="188"/>
      <c r="F1374" s="188"/>
      <c r="G1374" s="188"/>
      <c r="H1374" s="188"/>
      <c r="I1374" s="188"/>
      <c r="J1374" s="188"/>
      <c r="K1374" s="188"/>
      <c r="L1374" s="188"/>
      <c r="M1374" s="188"/>
      <c r="N1374" s="188"/>
      <c r="O1374" s="188"/>
      <c r="P1374" s="188"/>
      <c r="Q1374" s="188"/>
      <c r="R1374" s="188"/>
      <c r="S1374" s="188"/>
      <c r="T1374" s="188"/>
      <c r="U1374" s="188"/>
      <c r="V1374" s="188"/>
    </row>
    <row r="1375" spans="2:22" x14ac:dyDescent="0.25">
      <c r="B1375" s="213"/>
      <c r="C1375" s="188"/>
      <c r="D1375" s="188"/>
      <c r="E1375" s="188"/>
      <c r="F1375" s="188"/>
      <c r="G1375" s="188"/>
      <c r="H1375" s="188"/>
      <c r="I1375" s="188"/>
      <c r="J1375" s="188"/>
      <c r="K1375" s="188"/>
      <c r="L1375" s="188"/>
      <c r="M1375" s="188"/>
      <c r="N1375" s="188"/>
      <c r="O1375" s="188"/>
      <c r="P1375" s="188"/>
      <c r="Q1375" s="188"/>
      <c r="R1375" s="188"/>
      <c r="S1375" s="188"/>
      <c r="T1375" s="188"/>
      <c r="U1375" s="188"/>
      <c r="V1375" s="188"/>
    </row>
    <row r="1376" spans="2:22" x14ac:dyDescent="0.25">
      <c r="B1376" s="213"/>
      <c r="C1376" s="188"/>
      <c r="D1376" s="188"/>
      <c r="E1376" s="188"/>
      <c r="F1376" s="188"/>
      <c r="G1376" s="188"/>
      <c r="H1376" s="188"/>
      <c r="I1376" s="188"/>
      <c r="J1376" s="188"/>
      <c r="K1376" s="188"/>
      <c r="L1376" s="188"/>
      <c r="M1376" s="188"/>
      <c r="N1376" s="188"/>
      <c r="O1376" s="188"/>
      <c r="P1376" s="188"/>
      <c r="Q1376" s="188"/>
      <c r="R1376" s="188"/>
      <c r="S1376" s="188"/>
      <c r="T1376" s="188"/>
      <c r="U1376" s="188"/>
      <c r="V1376" s="188"/>
    </row>
    <row r="1377" spans="2:22" x14ac:dyDescent="0.25">
      <c r="B1377" s="213"/>
      <c r="C1377" s="188"/>
      <c r="D1377" s="188"/>
      <c r="E1377" s="188"/>
      <c r="F1377" s="188"/>
      <c r="G1377" s="188"/>
      <c r="H1377" s="188"/>
      <c r="I1377" s="188"/>
      <c r="J1377" s="188"/>
      <c r="K1377" s="188"/>
      <c r="L1377" s="188"/>
      <c r="M1377" s="188"/>
      <c r="N1377" s="188"/>
      <c r="O1377" s="188"/>
      <c r="P1377" s="188"/>
      <c r="Q1377" s="188"/>
      <c r="R1377" s="188"/>
      <c r="S1377" s="188"/>
      <c r="T1377" s="188"/>
      <c r="U1377" s="188"/>
      <c r="V1377" s="188"/>
    </row>
    <row r="1378" spans="2:22" x14ac:dyDescent="0.25">
      <c r="B1378" s="213"/>
      <c r="C1378" s="188"/>
      <c r="D1378" s="188"/>
      <c r="E1378" s="188"/>
      <c r="F1378" s="188"/>
      <c r="G1378" s="188"/>
      <c r="H1378" s="188"/>
      <c r="I1378" s="188"/>
      <c r="J1378" s="188"/>
      <c r="K1378" s="188"/>
      <c r="L1378" s="188"/>
      <c r="M1378" s="188"/>
      <c r="N1378" s="188"/>
      <c r="O1378" s="188"/>
      <c r="P1378" s="188"/>
      <c r="Q1378" s="188"/>
      <c r="R1378" s="188"/>
      <c r="S1378" s="188"/>
      <c r="T1378" s="188"/>
      <c r="U1378" s="188"/>
      <c r="V1378" s="188"/>
    </row>
    <row r="1379" spans="2:22" x14ac:dyDescent="0.25">
      <c r="B1379" s="213"/>
      <c r="C1379" s="188"/>
      <c r="D1379" s="188"/>
      <c r="E1379" s="188"/>
      <c r="F1379" s="188"/>
      <c r="G1379" s="188"/>
      <c r="H1379" s="188"/>
      <c r="I1379" s="188"/>
      <c r="J1379" s="188"/>
      <c r="K1379" s="188"/>
      <c r="L1379" s="188"/>
      <c r="M1379" s="188"/>
      <c r="N1379" s="188"/>
      <c r="O1379" s="188"/>
      <c r="P1379" s="188"/>
      <c r="Q1379" s="188"/>
      <c r="R1379" s="188"/>
      <c r="S1379" s="188"/>
      <c r="T1379" s="188"/>
      <c r="U1379" s="188"/>
      <c r="V1379" s="188"/>
    </row>
    <row r="1380" spans="2:22" x14ac:dyDescent="0.25">
      <c r="B1380" s="213"/>
      <c r="C1380" s="188"/>
      <c r="D1380" s="188"/>
      <c r="E1380" s="188"/>
      <c r="F1380" s="188"/>
      <c r="G1380" s="188"/>
      <c r="H1380" s="188"/>
      <c r="I1380" s="188"/>
      <c r="J1380" s="188"/>
      <c r="K1380" s="188"/>
      <c r="L1380" s="188"/>
      <c r="M1380" s="188"/>
      <c r="N1380" s="188"/>
      <c r="O1380" s="188"/>
      <c r="P1380" s="188"/>
      <c r="Q1380" s="188"/>
      <c r="R1380" s="188"/>
      <c r="S1380" s="188"/>
      <c r="T1380" s="188"/>
      <c r="U1380" s="188"/>
      <c r="V1380" s="188"/>
    </row>
    <row r="1381" spans="2:22" x14ac:dyDescent="0.25">
      <c r="B1381" s="213"/>
      <c r="C1381" s="188"/>
      <c r="D1381" s="188"/>
      <c r="E1381" s="188"/>
      <c r="F1381" s="188"/>
      <c r="G1381" s="188"/>
      <c r="H1381" s="188"/>
      <c r="I1381" s="188"/>
      <c r="J1381" s="188"/>
      <c r="K1381" s="188"/>
      <c r="L1381" s="188"/>
      <c r="M1381" s="188"/>
      <c r="N1381" s="188"/>
      <c r="O1381" s="188"/>
      <c r="P1381" s="188"/>
      <c r="Q1381" s="188"/>
      <c r="R1381" s="188"/>
      <c r="S1381" s="188"/>
      <c r="T1381" s="188"/>
      <c r="U1381" s="188"/>
      <c r="V1381" s="188"/>
    </row>
    <row r="1382" spans="2:22" x14ac:dyDescent="0.25">
      <c r="B1382" s="213"/>
      <c r="C1382" s="188"/>
      <c r="D1382" s="188"/>
      <c r="E1382" s="188"/>
      <c r="F1382" s="188"/>
      <c r="G1382" s="188"/>
      <c r="H1382" s="188"/>
      <c r="I1382" s="188"/>
      <c r="J1382" s="188"/>
      <c r="K1382" s="188"/>
      <c r="L1382" s="188"/>
      <c r="M1382" s="188"/>
      <c r="N1382" s="188"/>
      <c r="O1382" s="188"/>
      <c r="P1382" s="188"/>
      <c r="Q1382" s="188"/>
      <c r="R1382" s="188"/>
      <c r="S1382" s="188"/>
      <c r="T1382" s="188"/>
      <c r="U1382" s="188"/>
      <c r="V1382" s="188"/>
    </row>
    <row r="1383" spans="2:22" x14ac:dyDescent="0.25">
      <c r="B1383" s="213"/>
      <c r="C1383" s="188"/>
      <c r="D1383" s="188"/>
      <c r="E1383" s="188"/>
      <c r="F1383" s="188"/>
      <c r="G1383" s="188"/>
      <c r="H1383" s="188"/>
      <c r="I1383" s="188"/>
      <c r="J1383" s="188"/>
      <c r="K1383" s="188"/>
      <c r="L1383" s="188"/>
      <c r="M1383" s="188"/>
      <c r="N1383" s="188"/>
      <c r="O1383" s="188"/>
      <c r="P1383" s="188"/>
      <c r="Q1383" s="188"/>
      <c r="R1383" s="188"/>
      <c r="S1383" s="188"/>
      <c r="T1383" s="188"/>
      <c r="U1383" s="188"/>
      <c r="V1383" s="188"/>
    </row>
    <row r="1384" spans="2:22" x14ac:dyDescent="0.25">
      <c r="B1384" s="213"/>
      <c r="C1384" s="188"/>
      <c r="D1384" s="188"/>
      <c r="E1384" s="188"/>
      <c r="F1384" s="188"/>
      <c r="G1384" s="188"/>
      <c r="H1384" s="188"/>
      <c r="I1384" s="188"/>
      <c r="J1384" s="188"/>
      <c r="K1384" s="188"/>
      <c r="L1384" s="188"/>
      <c r="M1384" s="188"/>
      <c r="N1384" s="188"/>
      <c r="O1384" s="188"/>
      <c r="P1384" s="188"/>
      <c r="Q1384" s="188"/>
      <c r="R1384" s="188"/>
      <c r="S1384" s="188"/>
      <c r="T1384" s="188"/>
      <c r="U1384" s="188"/>
      <c r="V1384" s="188"/>
    </row>
    <row r="1385" spans="2:22" x14ac:dyDescent="0.25">
      <c r="B1385" s="213"/>
      <c r="C1385" s="188"/>
      <c r="D1385" s="188"/>
      <c r="E1385" s="188"/>
      <c r="F1385" s="188"/>
      <c r="G1385" s="188"/>
      <c r="H1385" s="188"/>
      <c r="I1385" s="188"/>
      <c r="J1385" s="188"/>
      <c r="K1385" s="188"/>
      <c r="L1385" s="188"/>
      <c r="M1385" s="188"/>
      <c r="N1385" s="188"/>
      <c r="O1385" s="188"/>
      <c r="P1385" s="188"/>
      <c r="Q1385" s="188"/>
      <c r="R1385" s="188"/>
      <c r="S1385" s="188"/>
      <c r="T1385" s="188"/>
      <c r="U1385" s="188"/>
      <c r="V1385" s="188"/>
    </row>
    <row r="1386" spans="2:22" x14ac:dyDescent="0.25">
      <c r="B1386" s="213"/>
      <c r="C1386" s="188"/>
      <c r="D1386" s="188"/>
      <c r="E1386" s="188"/>
      <c r="F1386" s="188"/>
      <c r="G1386" s="188"/>
      <c r="H1386" s="188"/>
      <c r="I1386" s="188"/>
      <c r="J1386" s="188"/>
      <c r="K1386" s="188"/>
      <c r="L1386" s="188"/>
      <c r="M1386" s="188"/>
      <c r="N1386" s="188"/>
      <c r="O1386" s="188"/>
      <c r="P1386" s="188"/>
      <c r="Q1386" s="188"/>
      <c r="R1386" s="188"/>
      <c r="S1386" s="188"/>
      <c r="T1386" s="188"/>
      <c r="U1386" s="188"/>
      <c r="V1386" s="188"/>
    </row>
    <row r="1387" spans="2:22" x14ac:dyDescent="0.25">
      <c r="B1387" s="213"/>
      <c r="C1387" s="188"/>
      <c r="D1387" s="188"/>
      <c r="E1387" s="188"/>
      <c r="F1387" s="188"/>
      <c r="G1387" s="188"/>
      <c r="H1387" s="188"/>
      <c r="I1387" s="188"/>
      <c r="J1387" s="188"/>
      <c r="K1387" s="188"/>
      <c r="L1387" s="188"/>
      <c r="M1387" s="188"/>
      <c r="N1387" s="188"/>
      <c r="O1387" s="188"/>
      <c r="P1387" s="188"/>
      <c r="Q1387" s="188"/>
      <c r="R1387" s="188"/>
      <c r="S1387" s="188"/>
      <c r="T1387" s="188"/>
      <c r="U1387" s="188"/>
      <c r="V1387" s="188"/>
    </row>
    <row r="1388" spans="2:22" x14ac:dyDescent="0.25">
      <c r="B1388" s="213"/>
      <c r="C1388" s="188"/>
      <c r="D1388" s="188"/>
      <c r="E1388" s="188"/>
      <c r="F1388" s="188"/>
      <c r="G1388" s="188"/>
      <c r="H1388" s="188"/>
      <c r="I1388" s="188"/>
      <c r="J1388" s="188"/>
      <c r="K1388" s="188"/>
      <c r="L1388" s="188"/>
      <c r="M1388" s="188"/>
      <c r="N1388" s="188"/>
      <c r="O1388" s="188"/>
      <c r="P1388" s="188"/>
      <c r="Q1388" s="188"/>
      <c r="R1388" s="188"/>
      <c r="S1388" s="188"/>
      <c r="T1388" s="188"/>
      <c r="U1388" s="188"/>
      <c r="V1388" s="188"/>
    </row>
    <row r="1389" spans="2:22" x14ac:dyDescent="0.25">
      <c r="B1389" s="213"/>
      <c r="C1389" s="188"/>
      <c r="D1389" s="188"/>
      <c r="E1389" s="188"/>
      <c r="F1389" s="188"/>
      <c r="G1389" s="188"/>
      <c r="H1389" s="188"/>
      <c r="I1389" s="188"/>
      <c r="J1389" s="188"/>
      <c r="K1389" s="188"/>
      <c r="L1389" s="188"/>
      <c r="M1389" s="188"/>
      <c r="N1389" s="188"/>
      <c r="O1389" s="188"/>
      <c r="P1389" s="188"/>
      <c r="Q1389" s="188"/>
      <c r="R1389" s="188"/>
      <c r="S1389" s="188"/>
      <c r="T1389" s="188"/>
      <c r="U1389" s="188"/>
      <c r="V1389" s="188"/>
    </row>
    <row r="1390" spans="2:22" x14ac:dyDescent="0.25">
      <c r="B1390" s="213"/>
      <c r="C1390" s="188"/>
      <c r="D1390" s="188"/>
      <c r="E1390" s="188"/>
      <c r="F1390" s="188"/>
      <c r="G1390" s="188"/>
      <c r="H1390" s="188"/>
      <c r="I1390" s="188"/>
      <c r="J1390" s="188"/>
      <c r="K1390" s="188"/>
      <c r="L1390" s="188"/>
      <c r="M1390" s="188"/>
      <c r="N1390" s="188"/>
      <c r="O1390" s="188"/>
      <c r="P1390" s="188"/>
      <c r="Q1390" s="188"/>
      <c r="R1390" s="188"/>
      <c r="S1390" s="188"/>
      <c r="T1390" s="188"/>
      <c r="U1390" s="188"/>
      <c r="V1390" s="188"/>
    </row>
    <row r="1391" spans="2:22" x14ac:dyDescent="0.25">
      <c r="B1391" s="213"/>
      <c r="C1391" s="188"/>
      <c r="D1391" s="188"/>
      <c r="E1391" s="188"/>
      <c r="F1391" s="188"/>
      <c r="G1391" s="188"/>
      <c r="H1391" s="188"/>
      <c r="I1391" s="188"/>
      <c r="J1391" s="188"/>
      <c r="K1391" s="188"/>
      <c r="L1391" s="188"/>
      <c r="M1391" s="188"/>
      <c r="N1391" s="188"/>
      <c r="O1391" s="188"/>
      <c r="P1391" s="188"/>
      <c r="Q1391" s="188"/>
      <c r="R1391" s="188"/>
      <c r="S1391" s="188"/>
      <c r="T1391" s="188"/>
      <c r="U1391" s="188"/>
      <c r="V1391" s="188"/>
    </row>
    <row r="1392" spans="2:22" x14ac:dyDescent="0.25">
      <c r="B1392" s="213"/>
      <c r="C1392" s="188"/>
      <c r="D1392" s="188"/>
      <c r="E1392" s="188"/>
      <c r="F1392" s="188"/>
      <c r="G1392" s="188"/>
      <c r="H1392" s="188"/>
      <c r="I1392" s="188"/>
      <c r="J1392" s="188"/>
      <c r="K1392" s="188"/>
      <c r="L1392" s="188"/>
      <c r="M1392" s="188"/>
      <c r="N1392" s="188"/>
      <c r="O1392" s="188"/>
      <c r="P1392" s="188"/>
      <c r="Q1392" s="188"/>
      <c r="R1392" s="188"/>
      <c r="S1392" s="188"/>
      <c r="T1392" s="188"/>
      <c r="U1392" s="188"/>
      <c r="V1392" s="188"/>
    </row>
    <row r="1393" spans="2:22" x14ac:dyDescent="0.25">
      <c r="B1393" s="213"/>
      <c r="C1393" s="188"/>
      <c r="D1393" s="188"/>
      <c r="E1393" s="188"/>
      <c r="F1393" s="188"/>
      <c r="G1393" s="188"/>
      <c r="H1393" s="188"/>
      <c r="I1393" s="188"/>
      <c r="J1393" s="188"/>
      <c r="K1393" s="188"/>
      <c r="L1393" s="188"/>
      <c r="M1393" s="188"/>
      <c r="N1393" s="188"/>
      <c r="O1393" s="188"/>
      <c r="P1393" s="188"/>
      <c r="Q1393" s="188"/>
      <c r="R1393" s="188"/>
      <c r="S1393" s="188"/>
      <c r="T1393" s="188"/>
      <c r="U1393" s="188"/>
      <c r="V1393" s="188"/>
    </row>
    <row r="1394" spans="2:22" x14ac:dyDescent="0.25">
      <c r="B1394" s="213"/>
      <c r="C1394" s="188"/>
      <c r="D1394" s="188"/>
      <c r="E1394" s="188"/>
      <c r="F1394" s="188"/>
      <c r="G1394" s="188"/>
      <c r="H1394" s="188"/>
      <c r="I1394" s="188"/>
      <c r="J1394" s="188"/>
      <c r="K1394" s="188"/>
      <c r="L1394" s="188"/>
      <c r="M1394" s="188"/>
      <c r="N1394" s="188"/>
      <c r="O1394" s="188"/>
      <c r="P1394" s="188"/>
      <c r="Q1394" s="188"/>
      <c r="R1394" s="188"/>
      <c r="S1394" s="188"/>
      <c r="T1394" s="188"/>
      <c r="U1394" s="188"/>
      <c r="V1394" s="188"/>
    </row>
    <row r="1395" spans="2:22" x14ac:dyDescent="0.25">
      <c r="B1395" s="213"/>
      <c r="C1395" s="188"/>
      <c r="D1395" s="188"/>
      <c r="E1395" s="188"/>
      <c r="F1395" s="188"/>
      <c r="G1395" s="188"/>
      <c r="H1395" s="188"/>
      <c r="I1395" s="188"/>
      <c r="J1395" s="188"/>
      <c r="K1395" s="188"/>
      <c r="L1395" s="188"/>
      <c r="M1395" s="188"/>
      <c r="N1395" s="188"/>
      <c r="O1395" s="188"/>
      <c r="P1395" s="188"/>
      <c r="Q1395" s="188"/>
      <c r="R1395" s="188"/>
      <c r="S1395" s="188"/>
      <c r="T1395" s="188"/>
      <c r="U1395" s="188"/>
      <c r="V1395" s="188"/>
    </row>
    <row r="1396" spans="2:22" x14ac:dyDescent="0.25">
      <c r="B1396" s="213"/>
      <c r="C1396" s="188"/>
      <c r="D1396" s="188"/>
      <c r="E1396" s="188"/>
      <c r="F1396" s="188"/>
      <c r="G1396" s="188"/>
      <c r="H1396" s="188"/>
      <c r="I1396" s="188"/>
      <c r="J1396" s="188"/>
      <c r="K1396" s="188"/>
      <c r="L1396" s="188"/>
      <c r="M1396" s="188"/>
      <c r="N1396" s="188"/>
      <c r="O1396" s="188"/>
      <c r="P1396" s="188"/>
      <c r="Q1396" s="188"/>
      <c r="R1396" s="188"/>
      <c r="S1396" s="188"/>
      <c r="T1396" s="188"/>
      <c r="U1396" s="188"/>
      <c r="V1396" s="188"/>
    </row>
    <row r="1397" spans="2:22" x14ac:dyDescent="0.25">
      <c r="B1397" s="213"/>
      <c r="C1397" s="188"/>
      <c r="D1397" s="188"/>
      <c r="E1397" s="188"/>
      <c r="F1397" s="188"/>
      <c r="G1397" s="188"/>
      <c r="H1397" s="188"/>
      <c r="I1397" s="188"/>
      <c r="J1397" s="188"/>
      <c r="K1397" s="188"/>
      <c r="L1397" s="188"/>
      <c r="M1397" s="188"/>
      <c r="N1397" s="188"/>
      <c r="O1397" s="188"/>
      <c r="P1397" s="188"/>
      <c r="Q1397" s="188"/>
      <c r="R1397" s="188"/>
      <c r="S1397" s="188"/>
      <c r="T1397" s="188"/>
      <c r="U1397" s="188"/>
      <c r="V1397" s="188"/>
    </row>
    <row r="1398" spans="2:22" x14ac:dyDescent="0.25">
      <c r="B1398" s="213"/>
      <c r="C1398" s="188"/>
      <c r="D1398" s="188"/>
      <c r="E1398" s="188"/>
      <c r="F1398" s="188"/>
      <c r="G1398" s="188"/>
      <c r="H1398" s="188"/>
      <c r="I1398" s="188"/>
      <c r="J1398" s="188"/>
      <c r="K1398" s="188"/>
      <c r="L1398" s="188"/>
      <c r="M1398" s="188"/>
      <c r="N1398" s="188"/>
      <c r="O1398" s="188"/>
      <c r="P1398" s="188"/>
      <c r="Q1398" s="188"/>
      <c r="R1398" s="188"/>
      <c r="S1398" s="188"/>
      <c r="T1398" s="188"/>
      <c r="U1398" s="188"/>
      <c r="V1398" s="188"/>
    </row>
    <row r="1399" spans="2:22" x14ac:dyDescent="0.25">
      <c r="B1399" s="213"/>
      <c r="C1399" s="188"/>
      <c r="D1399" s="188"/>
      <c r="E1399" s="188"/>
      <c r="F1399" s="188"/>
      <c r="G1399" s="188"/>
      <c r="H1399" s="188"/>
      <c r="I1399" s="188"/>
      <c r="J1399" s="188"/>
      <c r="K1399" s="188"/>
      <c r="L1399" s="188"/>
      <c r="M1399" s="188"/>
      <c r="N1399" s="188"/>
      <c r="O1399" s="188"/>
      <c r="P1399" s="188"/>
      <c r="Q1399" s="188"/>
      <c r="R1399" s="188"/>
      <c r="S1399" s="188"/>
      <c r="T1399" s="188"/>
      <c r="U1399" s="188"/>
      <c r="V1399" s="188"/>
    </row>
    <row r="1400" spans="2:22" x14ac:dyDescent="0.25">
      <c r="B1400" s="213"/>
      <c r="C1400" s="188"/>
      <c r="D1400" s="188"/>
      <c r="E1400" s="188"/>
      <c r="F1400" s="188"/>
      <c r="G1400" s="188"/>
      <c r="H1400" s="188"/>
      <c r="I1400" s="188"/>
      <c r="J1400" s="188"/>
      <c r="K1400" s="188"/>
      <c r="L1400" s="188"/>
      <c r="M1400" s="188"/>
      <c r="N1400" s="188"/>
      <c r="O1400" s="188"/>
      <c r="P1400" s="188"/>
      <c r="Q1400" s="188"/>
      <c r="R1400" s="188"/>
      <c r="S1400" s="188"/>
      <c r="T1400" s="188"/>
      <c r="U1400" s="188"/>
      <c r="V1400" s="188"/>
    </row>
    <row r="1401" spans="2:22" x14ac:dyDescent="0.25">
      <c r="B1401" s="213"/>
      <c r="C1401" s="188"/>
      <c r="D1401" s="188"/>
      <c r="E1401" s="188"/>
      <c r="F1401" s="188"/>
      <c r="G1401" s="188"/>
      <c r="H1401" s="188"/>
      <c r="I1401" s="188"/>
      <c r="J1401" s="188"/>
      <c r="K1401" s="188"/>
      <c r="L1401" s="188"/>
      <c r="M1401" s="188"/>
      <c r="N1401" s="188"/>
      <c r="O1401" s="188"/>
      <c r="P1401" s="188"/>
      <c r="Q1401" s="188"/>
      <c r="R1401" s="188"/>
      <c r="S1401" s="188"/>
      <c r="T1401" s="188"/>
      <c r="U1401" s="188"/>
      <c r="V1401" s="188"/>
    </row>
    <row r="1402" spans="2:22" x14ac:dyDescent="0.25">
      <c r="B1402" s="213"/>
      <c r="C1402" s="188"/>
      <c r="D1402" s="188"/>
      <c r="E1402" s="188"/>
      <c r="F1402" s="188"/>
      <c r="G1402" s="188"/>
      <c r="H1402" s="188"/>
      <c r="I1402" s="188"/>
      <c r="J1402" s="188"/>
      <c r="K1402" s="188"/>
      <c r="L1402" s="188"/>
      <c r="M1402" s="188"/>
      <c r="N1402" s="188"/>
      <c r="O1402" s="188"/>
      <c r="P1402" s="188"/>
      <c r="Q1402" s="188"/>
      <c r="R1402" s="188"/>
      <c r="S1402" s="188"/>
      <c r="T1402" s="188"/>
      <c r="U1402" s="188"/>
      <c r="V1402" s="188"/>
    </row>
    <row r="1403" spans="2:22" x14ac:dyDescent="0.25">
      <c r="B1403" s="213"/>
      <c r="C1403" s="188"/>
      <c r="D1403" s="188"/>
      <c r="E1403" s="188"/>
      <c r="F1403" s="188"/>
      <c r="G1403" s="188"/>
      <c r="H1403" s="188"/>
      <c r="I1403" s="188"/>
      <c r="J1403" s="188"/>
      <c r="K1403" s="188"/>
      <c r="L1403" s="188"/>
      <c r="M1403" s="188"/>
      <c r="N1403" s="188"/>
      <c r="O1403" s="188"/>
      <c r="P1403" s="188"/>
      <c r="Q1403" s="188"/>
      <c r="R1403" s="188"/>
      <c r="S1403" s="188"/>
      <c r="T1403" s="188"/>
      <c r="U1403" s="188"/>
      <c r="V1403" s="188"/>
    </row>
    <row r="1404" spans="2:22" x14ac:dyDescent="0.25">
      <c r="B1404" s="213"/>
      <c r="C1404" s="188"/>
      <c r="D1404" s="188"/>
      <c r="E1404" s="188"/>
      <c r="F1404" s="188"/>
      <c r="G1404" s="188"/>
      <c r="H1404" s="188"/>
      <c r="I1404" s="188"/>
      <c r="J1404" s="188"/>
      <c r="K1404" s="188"/>
      <c r="L1404" s="188"/>
      <c r="M1404" s="188"/>
      <c r="N1404" s="188"/>
      <c r="O1404" s="188"/>
      <c r="P1404" s="188"/>
      <c r="Q1404" s="188"/>
      <c r="R1404" s="188"/>
      <c r="S1404" s="188"/>
      <c r="T1404" s="188"/>
      <c r="U1404" s="188"/>
      <c r="V1404" s="188"/>
    </row>
    <row r="1405" spans="2:22" x14ac:dyDescent="0.25">
      <c r="B1405" s="213"/>
      <c r="C1405" s="188"/>
      <c r="D1405" s="188"/>
      <c r="E1405" s="188"/>
      <c r="F1405" s="188"/>
      <c r="G1405" s="188"/>
      <c r="H1405" s="188"/>
      <c r="I1405" s="188"/>
      <c r="J1405" s="188"/>
      <c r="K1405" s="188"/>
      <c r="L1405" s="188"/>
      <c r="M1405" s="188"/>
      <c r="N1405" s="188"/>
      <c r="O1405" s="188"/>
      <c r="P1405" s="188"/>
      <c r="Q1405" s="188"/>
      <c r="R1405" s="188"/>
      <c r="S1405" s="188"/>
      <c r="T1405" s="188"/>
      <c r="U1405" s="188"/>
      <c r="V1405" s="188"/>
    </row>
    <row r="1406" spans="2:22" x14ac:dyDescent="0.25">
      <c r="B1406" s="213"/>
      <c r="C1406" s="188"/>
      <c r="D1406" s="188"/>
      <c r="E1406" s="188"/>
      <c r="F1406" s="188"/>
      <c r="G1406" s="188"/>
      <c r="H1406" s="188"/>
      <c r="I1406" s="188"/>
      <c r="J1406" s="188"/>
      <c r="K1406" s="188"/>
      <c r="L1406" s="188"/>
      <c r="M1406" s="188"/>
      <c r="N1406" s="188"/>
      <c r="O1406" s="188"/>
      <c r="P1406" s="188"/>
      <c r="Q1406" s="188"/>
      <c r="R1406" s="188"/>
      <c r="S1406" s="188"/>
      <c r="T1406" s="188"/>
      <c r="U1406" s="188"/>
      <c r="V1406" s="188"/>
    </row>
    <row r="1407" spans="2:22" x14ac:dyDescent="0.25">
      <c r="B1407" s="213"/>
      <c r="C1407" s="188"/>
      <c r="D1407" s="188"/>
      <c r="E1407" s="188"/>
      <c r="F1407" s="188"/>
      <c r="G1407" s="188"/>
      <c r="H1407" s="188"/>
      <c r="I1407" s="188"/>
      <c r="J1407" s="188"/>
      <c r="K1407" s="188"/>
      <c r="L1407" s="188"/>
      <c r="M1407" s="188"/>
      <c r="N1407" s="188"/>
      <c r="O1407" s="188"/>
      <c r="P1407" s="188"/>
      <c r="Q1407" s="188"/>
      <c r="R1407" s="188"/>
      <c r="S1407" s="188"/>
      <c r="T1407" s="188"/>
      <c r="U1407" s="188"/>
      <c r="V1407" s="188"/>
    </row>
    <row r="1408" spans="2:22" x14ac:dyDescent="0.25">
      <c r="B1408" s="213"/>
      <c r="C1408" s="188"/>
      <c r="D1408" s="188"/>
      <c r="E1408" s="188"/>
      <c r="F1408" s="188"/>
      <c r="G1408" s="188"/>
      <c r="H1408" s="188"/>
      <c r="I1408" s="188"/>
      <c r="J1408" s="188"/>
      <c r="K1408" s="188"/>
      <c r="L1408" s="188"/>
      <c r="M1408" s="188"/>
      <c r="N1408" s="188"/>
      <c r="O1408" s="188"/>
      <c r="P1408" s="188"/>
      <c r="Q1408" s="188"/>
      <c r="R1408" s="188"/>
      <c r="S1408" s="188"/>
      <c r="T1408" s="188"/>
      <c r="U1408" s="188"/>
      <c r="V1408" s="188"/>
    </row>
    <row r="1409" spans="2:22" x14ac:dyDescent="0.25">
      <c r="B1409" s="213"/>
      <c r="C1409" s="188"/>
      <c r="D1409" s="188"/>
      <c r="E1409" s="188"/>
      <c r="F1409" s="188"/>
      <c r="G1409" s="188"/>
      <c r="H1409" s="188"/>
      <c r="I1409" s="188"/>
      <c r="J1409" s="188"/>
      <c r="K1409" s="188"/>
      <c r="L1409" s="188"/>
      <c r="M1409" s="188"/>
      <c r="N1409" s="188"/>
      <c r="O1409" s="188"/>
      <c r="P1409" s="188"/>
      <c r="Q1409" s="188"/>
      <c r="R1409" s="188"/>
      <c r="S1409" s="188"/>
      <c r="T1409" s="188"/>
      <c r="U1409" s="188"/>
      <c r="V1409" s="188"/>
    </row>
    <row r="1410" spans="2:22" x14ac:dyDescent="0.25">
      <c r="B1410" s="213"/>
      <c r="C1410" s="188"/>
      <c r="D1410" s="188"/>
      <c r="E1410" s="188"/>
      <c r="F1410" s="188"/>
      <c r="G1410" s="188"/>
      <c r="H1410" s="188"/>
      <c r="I1410" s="188"/>
      <c r="J1410" s="188"/>
      <c r="K1410" s="188"/>
      <c r="L1410" s="188"/>
      <c r="M1410" s="188"/>
      <c r="N1410" s="188"/>
      <c r="O1410" s="188"/>
      <c r="P1410" s="188"/>
      <c r="Q1410" s="188"/>
      <c r="R1410" s="188"/>
      <c r="S1410" s="188"/>
      <c r="T1410" s="188"/>
      <c r="U1410" s="188"/>
      <c r="V1410" s="188"/>
    </row>
    <row r="1411" spans="2:22" x14ac:dyDescent="0.25">
      <c r="B1411" s="213"/>
      <c r="C1411" s="188"/>
      <c r="D1411" s="188"/>
      <c r="E1411" s="188"/>
      <c r="F1411" s="188"/>
      <c r="G1411" s="188"/>
      <c r="H1411" s="188"/>
      <c r="I1411" s="188"/>
      <c r="J1411" s="188"/>
      <c r="K1411" s="188"/>
      <c r="L1411" s="188"/>
      <c r="M1411" s="188"/>
      <c r="N1411" s="188"/>
      <c r="O1411" s="188"/>
      <c r="P1411" s="188"/>
      <c r="Q1411" s="188"/>
      <c r="R1411" s="188"/>
      <c r="S1411" s="188"/>
      <c r="T1411" s="188"/>
      <c r="U1411" s="188"/>
      <c r="V1411" s="188"/>
    </row>
    <row r="1412" spans="2:22" x14ac:dyDescent="0.25">
      <c r="B1412" s="213"/>
      <c r="C1412" s="188"/>
      <c r="D1412" s="188"/>
      <c r="E1412" s="188"/>
      <c r="F1412" s="188"/>
      <c r="G1412" s="188"/>
      <c r="H1412" s="188"/>
      <c r="I1412" s="188"/>
      <c r="J1412" s="188"/>
      <c r="K1412" s="188"/>
      <c r="L1412" s="188"/>
      <c r="M1412" s="188"/>
      <c r="N1412" s="188"/>
      <c r="O1412" s="188"/>
      <c r="P1412" s="188"/>
      <c r="Q1412" s="188"/>
      <c r="R1412" s="188"/>
      <c r="S1412" s="188"/>
      <c r="T1412" s="188"/>
      <c r="U1412" s="188"/>
      <c r="V1412" s="188"/>
    </row>
    <row r="1413" spans="2:22" x14ac:dyDescent="0.25">
      <c r="B1413" s="213"/>
      <c r="C1413" s="188"/>
      <c r="D1413" s="188"/>
      <c r="E1413" s="188"/>
      <c r="F1413" s="188"/>
      <c r="G1413" s="188"/>
      <c r="H1413" s="188"/>
      <c r="I1413" s="188"/>
      <c r="J1413" s="188"/>
      <c r="K1413" s="188"/>
      <c r="L1413" s="188"/>
      <c r="M1413" s="188"/>
      <c r="N1413" s="188"/>
      <c r="O1413" s="188"/>
      <c r="P1413" s="188"/>
      <c r="Q1413" s="188"/>
      <c r="R1413" s="188"/>
      <c r="S1413" s="188"/>
      <c r="T1413" s="188"/>
      <c r="U1413" s="188"/>
      <c r="V1413" s="188"/>
    </row>
    <row r="1414" spans="2:22" x14ac:dyDescent="0.25">
      <c r="B1414" s="213"/>
      <c r="C1414" s="188"/>
      <c r="D1414" s="188"/>
      <c r="E1414" s="188"/>
      <c r="F1414" s="188"/>
      <c r="G1414" s="188"/>
      <c r="H1414" s="188"/>
      <c r="I1414" s="188"/>
      <c r="J1414" s="188"/>
      <c r="K1414" s="188"/>
      <c r="L1414" s="188"/>
      <c r="M1414" s="188"/>
      <c r="N1414" s="188"/>
      <c r="O1414" s="188"/>
      <c r="P1414" s="188"/>
      <c r="Q1414" s="188"/>
      <c r="R1414" s="188"/>
      <c r="S1414" s="188"/>
      <c r="T1414" s="188"/>
      <c r="U1414" s="188"/>
      <c r="V1414" s="188"/>
    </row>
    <row r="1415" spans="2:22" x14ac:dyDescent="0.25">
      <c r="B1415" s="213"/>
      <c r="C1415" s="188"/>
      <c r="D1415" s="188"/>
      <c r="E1415" s="188"/>
      <c r="F1415" s="188"/>
      <c r="G1415" s="188"/>
      <c r="H1415" s="188"/>
      <c r="I1415" s="188"/>
      <c r="J1415" s="188"/>
      <c r="K1415" s="188"/>
      <c r="L1415" s="188"/>
      <c r="M1415" s="188"/>
      <c r="N1415" s="188"/>
      <c r="O1415" s="188"/>
      <c r="P1415" s="188"/>
      <c r="Q1415" s="188"/>
      <c r="R1415" s="188"/>
      <c r="S1415" s="188"/>
      <c r="T1415" s="188"/>
      <c r="U1415" s="188"/>
      <c r="V1415" s="188"/>
    </row>
    <row r="1416" spans="2:22" x14ac:dyDescent="0.25">
      <c r="B1416" s="213"/>
      <c r="C1416" s="188"/>
      <c r="D1416" s="188"/>
      <c r="E1416" s="188"/>
      <c r="F1416" s="188"/>
      <c r="G1416" s="188"/>
      <c r="H1416" s="188"/>
      <c r="I1416" s="188"/>
      <c r="J1416" s="188"/>
      <c r="K1416" s="188"/>
      <c r="L1416" s="188"/>
      <c r="M1416" s="188"/>
      <c r="N1416" s="188"/>
      <c r="O1416" s="188"/>
      <c r="P1416" s="188"/>
      <c r="Q1416" s="188"/>
      <c r="R1416" s="188"/>
      <c r="S1416" s="188"/>
      <c r="T1416" s="188"/>
      <c r="U1416" s="188"/>
      <c r="V1416" s="188"/>
    </row>
    <row r="1417" spans="2:22" x14ac:dyDescent="0.25">
      <c r="B1417" s="213"/>
      <c r="C1417" s="188"/>
      <c r="D1417" s="188"/>
      <c r="E1417" s="188"/>
      <c r="F1417" s="188"/>
      <c r="G1417" s="188"/>
      <c r="H1417" s="188"/>
      <c r="I1417" s="188"/>
      <c r="J1417" s="188"/>
      <c r="K1417" s="188"/>
      <c r="L1417" s="188"/>
      <c r="M1417" s="188"/>
      <c r="N1417" s="188"/>
      <c r="O1417" s="188"/>
      <c r="P1417" s="188"/>
      <c r="Q1417" s="188"/>
      <c r="R1417" s="188"/>
      <c r="S1417" s="188"/>
      <c r="T1417" s="188"/>
      <c r="U1417" s="188"/>
      <c r="V1417" s="188"/>
    </row>
    <row r="1418" spans="2:22" x14ac:dyDescent="0.25">
      <c r="B1418" s="213"/>
      <c r="C1418" s="188"/>
      <c r="D1418" s="188"/>
      <c r="E1418" s="188"/>
      <c r="F1418" s="188"/>
      <c r="G1418" s="188"/>
      <c r="H1418" s="188"/>
      <c r="I1418" s="188"/>
      <c r="J1418" s="188"/>
      <c r="K1418" s="188"/>
      <c r="L1418" s="188"/>
      <c r="M1418" s="188"/>
      <c r="N1418" s="188"/>
      <c r="O1418" s="188"/>
      <c r="P1418" s="188"/>
      <c r="Q1418" s="188"/>
      <c r="R1418" s="188"/>
      <c r="S1418" s="188"/>
      <c r="T1418" s="188"/>
      <c r="U1418" s="188"/>
      <c r="V1418" s="188"/>
    </row>
    <row r="1419" spans="2:22" x14ac:dyDescent="0.25">
      <c r="B1419" s="213"/>
      <c r="C1419" s="188"/>
      <c r="D1419" s="188"/>
      <c r="E1419" s="188"/>
      <c r="F1419" s="188"/>
      <c r="G1419" s="188"/>
      <c r="H1419" s="188"/>
      <c r="I1419" s="188"/>
      <c r="J1419" s="188"/>
      <c r="K1419" s="188"/>
      <c r="L1419" s="188"/>
      <c r="M1419" s="188"/>
      <c r="N1419" s="188"/>
      <c r="O1419" s="188"/>
      <c r="P1419" s="188"/>
      <c r="Q1419" s="188"/>
      <c r="R1419" s="188"/>
      <c r="S1419" s="188"/>
      <c r="T1419" s="188"/>
      <c r="U1419" s="188"/>
      <c r="V1419" s="188"/>
    </row>
    <row r="1420" spans="2:22" x14ac:dyDescent="0.25">
      <c r="B1420" s="213"/>
      <c r="C1420" s="188"/>
      <c r="D1420" s="188"/>
      <c r="E1420" s="188"/>
      <c r="F1420" s="188"/>
      <c r="G1420" s="188"/>
      <c r="H1420" s="188"/>
      <c r="I1420" s="188"/>
      <c r="J1420" s="188"/>
      <c r="K1420" s="188"/>
      <c r="L1420" s="188"/>
      <c r="M1420" s="188"/>
      <c r="N1420" s="188"/>
      <c r="O1420" s="188"/>
      <c r="P1420" s="188"/>
      <c r="Q1420" s="188"/>
      <c r="R1420" s="188"/>
      <c r="S1420" s="188"/>
      <c r="T1420" s="188"/>
      <c r="U1420" s="188"/>
      <c r="V1420" s="188"/>
    </row>
    <row r="1421" spans="2:22" x14ac:dyDescent="0.25">
      <c r="B1421" s="213"/>
      <c r="C1421" s="188"/>
      <c r="D1421" s="188"/>
      <c r="E1421" s="188"/>
      <c r="F1421" s="188"/>
      <c r="G1421" s="188"/>
      <c r="H1421" s="188"/>
      <c r="I1421" s="188"/>
      <c r="J1421" s="188"/>
      <c r="K1421" s="188"/>
      <c r="L1421" s="188"/>
      <c r="M1421" s="188"/>
      <c r="N1421" s="188"/>
      <c r="O1421" s="188"/>
      <c r="P1421" s="188"/>
      <c r="Q1421" s="188"/>
      <c r="R1421" s="188"/>
      <c r="S1421" s="188"/>
      <c r="T1421" s="188"/>
      <c r="U1421" s="188"/>
      <c r="V1421" s="188"/>
    </row>
    <row r="1422" spans="2:22" x14ac:dyDescent="0.25">
      <c r="B1422" s="213"/>
      <c r="C1422" s="188"/>
      <c r="D1422" s="188"/>
      <c r="E1422" s="188"/>
      <c r="F1422" s="188"/>
      <c r="G1422" s="188"/>
      <c r="H1422" s="188"/>
      <c r="I1422" s="188"/>
      <c r="J1422" s="188"/>
      <c r="K1422" s="188"/>
      <c r="L1422" s="188"/>
      <c r="M1422" s="188"/>
      <c r="N1422" s="188"/>
      <c r="O1422" s="188"/>
      <c r="P1422" s="188"/>
      <c r="Q1422" s="188"/>
      <c r="R1422" s="188"/>
      <c r="S1422" s="188"/>
      <c r="T1422" s="188"/>
      <c r="U1422" s="188"/>
      <c r="V1422" s="188"/>
    </row>
    <row r="1423" spans="2:22" x14ac:dyDescent="0.25">
      <c r="B1423" s="213"/>
      <c r="C1423" s="188"/>
      <c r="D1423" s="188"/>
      <c r="E1423" s="188"/>
      <c r="F1423" s="188"/>
      <c r="G1423" s="188"/>
      <c r="H1423" s="188"/>
      <c r="I1423" s="188"/>
      <c r="J1423" s="188"/>
      <c r="K1423" s="188"/>
      <c r="L1423" s="188"/>
      <c r="M1423" s="188"/>
      <c r="N1423" s="188"/>
      <c r="O1423" s="188"/>
      <c r="P1423" s="188"/>
      <c r="Q1423" s="188"/>
      <c r="R1423" s="188"/>
      <c r="S1423" s="188"/>
      <c r="T1423" s="188"/>
      <c r="U1423" s="188"/>
      <c r="V1423" s="188"/>
    </row>
    <row r="1424" spans="2:22" x14ac:dyDescent="0.25">
      <c r="B1424" s="213"/>
      <c r="C1424" s="188"/>
      <c r="D1424" s="188"/>
      <c r="E1424" s="188"/>
      <c r="F1424" s="188"/>
      <c r="G1424" s="188"/>
      <c r="H1424" s="188"/>
      <c r="I1424" s="188"/>
      <c r="J1424" s="188"/>
      <c r="K1424" s="188"/>
      <c r="L1424" s="188"/>
      <c r="M1424" s="188"/>
      <c r="N1424" s="188"/>
      <c r="O1424" s="188"/>
      <c r="P1424" s="188"/>
      <c r="Q1424" s="188"/>
      <c r="R1424" s="188"/>
      <c r="S1424" s="188"/>
      <c r="T1424" s="188"/>
      <c r="U1424" s="188"/>
      <c r="V1424" s="188"/>
    </row>
    <row r="1425" spans="2:22" x14ac:dyDescent="0.25">
      <c r="B1425" s="213"/>
      <c r="C1425" s="188"/>
      <c r="D1425" s="188"/>
      <c r="E1425" s="188"/>
      <c r="F1425" s="188"/>
      <c r="G1425" s="188"/>
      <c r="H1425" s="188"/>
      <c r="I1425" s="188"/>
      <c r="J1425" s="188"/>
      <c r="K1425" s="188"/>
      <c r="L1425" s="188"/>
      <c r="M1425" s="188"/>
      <c r="N1425" s="188"/>
      <c r="O1425" s="188"/>
      <c r="P1425" s="188"/>
      <c r="Q1425" s="188"/>
      <c r="R1425" s="188"/>
      <c r="S1425" s="188"/>
      <c r="T1425" s="188"/>
      <c r="U1425" s="188"/>
      <c r="V1425" s="188"/>
    </row>
    <row r="1426" spans="2:22" x14ac:dyDescent="0.25">
      <c r="B1426" s="213"/>
      <c r="C1426" s="188"/>
      <c r="D1426" s="188"/>
      <c r="E1426" s="188"/>
      <c r="F1426" s="188"/>
      <c r="G1426" s="188"/>
      <c r="H1426" s="188"/>
      <c r="I1426" s="188"/>
      <c r="J1426" s="188"/>
      <c r="K1426" s="188"/>
      <c r="L1426" s="188"/>
      <c r="M1426" s="188"/>
      <c r="N1426" s="188"/>
      <c r="O1426" s="188"/>
      <c r="P1426" s="188"/>
      <c r="Q1426" s="188"/>
      <c r="R1426" s="188"/>
      <c r="S1426" s="188"/>
      <c r="T1426" s="188"/>
      <c r="U1426" s="188"/>
      <c r="V1426" s="188"/>
    </row>
    <row r="1427" spans="2:22" x14ac:dyDescent="0.25">
      <c r="B1427" s="213"/>
      <c r="C1427" s="188"/>
      <c r="D1427" s="188"/>
      <c r="E1427" s="188"/>
      <c r="F1427" s="188"/>
      <c r="G1427" s="188"/>
      <c r="H1427" s="188"/>
      <c r="I1427" s="188"/>
      <c r="J1427" s="188"/>
      <c r="K1427" s="188"/>
      <c r="L1427" s="188"/>
      <c r="M1427" s="188"/>
      <c r="N1427" s="188"/>
      <c r="O1427" s="188"/>
      <c r="P1427" s="188"/>
      <c r="Q1427" s="188"/>
      <c r="R1427" s="188"/>
      <c r="S1427" s="188"/>
      <c r="T1427" s="188"/>
      <c r="U1427" s="188"/>
      <c r="V1427" s="188"/>
    </row>
    <row r="1428" spans="2:22" x14ac:dyDescent="0.25">
      <c r="B1428" s="213"/>
      <c r="C1428" s="188"/>
      <c r="D1428" s="188"/>
      <c r="E1428" s="188"/>
      <c r="F1428" s="188"/>
      <c r="G1428" s="188"/>
      <c r="H1428" s="188"/>
      <c r="I1428" s="188"/>
      <c r="J1428" s="188"/>
      <c r="K1428" s="188"/>
      <c r="L1428" s="188"/>
      <c r="M1428" s="188"/>
      <c r="N1428" s="188"/>
      <c r="O1428" s="188"/>
      <c r="P1428" s="188"/>
      <c r="Q1428" s="188"/>
      <c r="R1428" s="188"/>
      <c r="S1428" s="188"/>
      <c r="T1428" s="188"/>
      <c r="U1428" s="188"/>
      <c r="V1428" s="188"/>
    </row>
    <row r="1429" spans="2:22" x14ac:dyDescent="0.25">
      <c r="B1429" s="213"/>
      <c r="C1429" s="188"/>
      <c r="D1429" s="188"/>
      <c r="E1429" s="188"/>
      <c r="F1429" s="188"/>
      <c r="G1429" s="188"/>
      <c r="H1429" s="188"/>
      <c r="I1429" s="188"/>
      <c r="J1429" s="188"/>
      <c r="K1429" s="188"/>
      <c r="L1429" s="188"/>
      <c r="M1429" s="188"/>
      <c r="N1429" s="188"/>
      <c r="O1429" s="188"/>
      <c r="P1429" s="188"/>
      <c r="Q1429" s="188"/>
      <c r="R1429" s="188"/>
      <c r="S1429" s="188"/>
      <c r="T1429" s="188"/>
      <c r="U1429" s="188"/>
      <c r="V1429" s="188"/>
    </row>
    <row r="1430" spans="2:22" x14ac:dyDescent="0.25">
      <c r="B1430" s="213"/>
      <c r="C1430" s="188"/>
      <c r="D1430" s="188"/>
      <c r="E1430" s="188"/>
      <c r="F1430" s="188"/>
      <c r="G1430" s="188"/>
      <c r="H1430" s="188"/>
      <c r="I1430" s="188"/>
      <c r="J1430" s="188"/>
      <c r="K1430" s="188"/>
      <c r="L1430" s="188"/>
      <c r="M1430" s="188"/>
      <c r="N1430" s="188"/>
      <c r="O1430" s="188"/>
      <c r="P1430" s="188"/>
      <c r="Q1430" s="188"/>
      <c r="R1430" s="188"/>
      <c r="S1430" s="188"/>
      <c r="T1430" s="188"/>
      <c r="U1430" s="188"/>
      <c r="V1430" s="188"/>
    </row>
    <row r="1431" spans="2:22" x14ac:dyDescent="0.25">
      <c r="B1431" s="213"/>
      <c r="C1431" s="188"/>
      <c r="D1431" s="188"/>
      <c r="E1431" s="188"/>
      <c r="F1431" s="188"/>
      <c r="G1431" s="188"/>
      <c r="H1431" s="188"/>
      <c r="I1431" s="188"/>
      <c r="J1431" s="188"/>
      <c r="K1431" s="188"/>
      <c r="L1431" s="188"/>
      <c r="M1431" s="188"/>
      <c r="N1431" s="188"/>
      <c r="O1431" s="188"/>
      <c r="P1431" s="188"/>
      <c r="Q1431" s="188"/>
      <c r="R1431" s="188"/>
      <c r="S1431" s="188"/>
      <c r="T1431" s="188"/>
      <c r="U1431" s="188"/>
      <c r="V1431" s="188"/>
    </row>
    <row r="1432" spans="2:22" x14ac:dyDescent="0.25">
      <c r="B1432" s="213"/>
      <c r="C1432" s="188"/>
      <c r="D1432" s="188"/>
      <c r="E1432" s="188"/>
      <c r="F1432" s="188"/>
      <c r="G1432" s="188"/>
      <c r="H1432" s="188"/>
      <c r="I1432" s="188"/>
      <c r="J1432" s="188"/>
      <c r="K1432" s="188"/>
      <c r="L1432" s="188"/>
      <c r="M1432" s="188"/>
      <c r="N1432" s="188"/>
      <c r="O1432" s="188"/>
      <c r="P1432" s="188"/>
      <c r="Q1432" s="188"/>
      <c r="R1432" s="188"/>
      <c r="S1432" s="188"/>
      <c r="T1432" s="188"/>
      <c r="U1432" s="188"/>
      <c r="V1432" s="188"/>
    </row>
    <row r="1433" spans="2:22" x14ac:dyDescent="0.25">
      <c r="B1433" s="213"/>
      <c r="C1433" s="188"/>
      <c r="D1433" s="188"/>
      <c r="E1433" s="188"/>
      <c r="F1433" s="188"/>
      <c r="G1433" s="188"/>
      <c r="H1433" s="188"/>
      <c r="I1433" s="188"/>
      <c r="J1433" s="188"/>
      <c r="K1433" s="188"/>
      <c r="L1433" s="188"/>
      <c r="M1433" s="188"/>
      <c r="N1433" s="188"/>
      <c r="O1433" s="188"/>
      <c r="P1433" s="188"/>
      <c r="Q1433" s="188"/>
      <c r="R1433" s="188"/>
      <c r="S1433" s="188"/>
      <c r="T1433" s="188"/>
      <c r="U1433" s="188"/>
      <c r="V1433" s="188"/>
    </row>
    <row r="1434" spans="2:22" x14ac:dyDescent="0.25">
      <c r="B1434" s="213"/>
      <c r="C1434" s="188"/>
      <c r="D1434" s="188"/>
      <c r="E1434" s="188"/>
      <c r="F1434" s="188"/>
      <c r="G1434" s="188"/>
      <c r="H1434" s="188"/>
      <c r="I1434" s="188"/>
      <c r="J1434" s="188"/>
      <c r="K1434" s="188"/>
      <c r="L1434" s="188"/>
      <c r="M1434" s="188"/>
      <c r="N1434" s="188"/>
      <c r="O1434" s="188"/>
      <c r="P1434" s="188"/>
      <c r="Q1434" s="188"/>
      <c r="R1434" s="188"/>
      <c r="S1434" s="188"/>
      <c r="T1434" s="188"/>
      <c r="U1434" s="188"/>
      <c r="V1434" s="188"/>
    </row>
    <row r="1435" spans="2:22" x14ac:dyDescent="0.25">
      <c r="B1435" s="213"/>
      <c r="C1435" s="188"/>
      <c r="D1435" s="188"/>
      <c r="E1435" s="188"/>
      <c r="F1435" s="188"/>
      <c r="G1435" s="188"/>
      <c r="H1435" s="188"/>
      <c r="I1435" s="188"/>
      <c r="J1435" s="188"/>
      <c r="K1435" s="188"/>
      <c r="L1435" s="188"/>
      <c r="M1435" s="188"/>
      <c r="N1435" s="188"/>
      <c r="O1435" s="188"/>
      <c r="P1435" s="188"/>
      <c r="Q1435" s="188"/>
      <c r="R1435" s="188"/>
      <c r="S1435" s="188"/>
      <c r="T1435" s="188"/>
      <c r="U1435" s="188"/>
      <c r="V1435" s="188"/>
    </row>
    <row r="1436" spans="2:22" x14ac:dyDescent="0.25">
      <c r="B1436" s="213"/>
      <c r="C1436" s="188"/>
      <c r="D1436" s="188"/>
      <c r="E1436" s="188"/>
      <c r="F1436" s="188"/>
      <c r="G1436" s="188"/>
      <c r="H1436" s="188"/>
      <c r="I1436" s="188"/>
      <c r="J1436" s="188"/>
      <c r="K1436" s="188"/>
      <c r="L1436" s="188"/>
      <c r="M1436" s="188"/>
      <c r="N1436" s="188"/>
      <c r="O1436" s="188"/>
      <c r="P1436" s="188"/>
      <c r="Q1436" s="188"/>
      <c r="R1436" s="188"/>
      <c r="S1436" s="188"/>
      <c r="T1436" s="188"/>
      <c r="U1436" s="188"/>
      <c r="V1436" s="188"/>
    </row>
    <row r="1437" spans="2:22" x14ac:dyDescent="0.25">
      <c r="B1437" s="213"/>
      <c r="C1437" s="188"/>
      <c r="D1437" s="188"/>
      <c r="E1437" s="188"/>
      <c r="F1437" s="188"/>
      <c r="G1437" s="188"/>
      <c r="H1437" s="188"/>
      <c r="I1437" s="188"/>
      <c r="J1437" s="188"/>
      <c r="K1437" s="188"/>
      <c r="L1437" s="188"/>
      <c r="M1437" s="188"/>
      <c r="N1437" s="188"/>
      <c r="O1437" s="188"/>
      <c r="P1437" s="188"/>
      <c r="Q1437" s="188"/>
      <c r="R1437" s="188"/>
      <c r="S1437" s="188"/>
      <c r="T1437" s="188"/>
      <c r="U1437" s="188"/>
      <c r="V1437" s="188"/>
    </row>
    <row r="1438" spans="2:22" x14ac:dyDescent="0.25">
      <c r="B1438" s="213"/>
      <c r="C1438" s="188"/>
      <c r="D1438" s="188"/>
      <c r="E1438" s="188"/>
      <c r="F1438" s="188"/>
      <c r="G1438" s="188"/>
      <c r="H1438" s="188"/>
      <c r="I1438" s="188"/>
      <c r="J1438" s="188"/>
      <c r="K1438" s="188"/>
      <c r="L1438" s="188"/>
      <c r="M1438" s="188"/>
      <c r="N1438" s="188"/>
      <c r="O1438" s="188"/>
      <c r="P1438" s="188"/>
      <c r="Q1438" s="188"/>
      <c r="R1438" s="188"/>
      <c r="S1438" s="188"/>
      <c r="T1438" s="188"/>
      <c r="U1438" s="188"/>
      <c r="V1438" s="188"/>
    </row>
    <row r="1439" spans="2:22" x14ac:dyDescent="0.25">
      <c r="B1439" s="213"/>
      <c r="C1439" s="188"/>
      <c r="D1439" s="188"/>
      <c r="E1439" s="188"/>
      <c r="F1439" s="188"/>
      <c r="G1439" s="188"/>
      <c r="H1439" s="188"/>
      <c r="I1439" s="188"/>
      <c r="J1439" s="188"/>
      <c r="K1439" s="188"/>
      <c r="L1439" s="188"/>
      <c r="M1439" s="188"/>
      <c r="N1439" s="188"/>
      <c r="O1439" s="188"/>
      <c r="P1439" s="188"/>
      <c r="Q1439" s="188"/>
      <c r="R1439" s="188"/>
      <c r="S1439" s="188"/>
      <c r="T1439" s="188"/>
      <c r="U1439" s="188"/>
      <c r="V1439" s="188"/>
    </row>
    <row r="1440" spans="2:22" x14ac:dyDescent="0.25">
      <c r="B1440" s="213"/>
      <c r="C1440" s="188"/>
      <c r="D1440" s="188"/>
      <c r="E1440" s="188"/>
      <c r="F1440" s="188"/>
      <c r="G1440" s="188"/>
      <c r="H1440" s="188"/>
      <c r="I1440" s="188"/>
      <c r="J1440" s="188"/>
      <c r="K1440" s="188"/>
      <c r="L1440" s="188"/>
      <c r="M1440" s="188"/>
      <c r="N1440" s="188"/>
      <c r="O1440" s="188"/>
      <c r="P1440" s="188"/>
      <c r="Q1440" s="188"/>
      <c r="R1440" s="188"/>
      <c r="S1440" s="188"/>
      <c r="T1440" s="188"/>
      <c r="U1440" s="188"/>
      <c r="V1440" s="188"/>
    </row>
    <row r="1441" spans="2:22" x14ac:dyDescent="0.25">
      <c r="B1441" s="213"/>
      <c r="C1441" s="188"/>
      <c r="D1441" s="188"/>
      <c r="E1441" s="188"/>
      <c r="F1441" s="188"/>
      <c r="G1441" s="188"/>
      <c r="H1441" s="188"/>
      <c r="I1441" s="188"/>
      <c r="J1441" s="188"/>
      <c r="K1441" s="188"/>
      <c r="L1441" s="188"/>
      <c r="M1441" s="188"/>
      <c r="N1441" s="188"/>
      <c r="O1441" s="188"/>
      <c r="P1441" s="188"/>
      <c r="Q1441" s="188"/>
      <c r="R1441" s="188"/>
      <c r="S1441" s="188"/>
      <c r="T1441" s="188"/>
      <c r="U1441" s="188"/>
      <c r="V1441" s="188"/>
    </row>
    <row r="1442" spans="2:22" x14ac:dyDescent="0.25">
      <c r="B1442" s="213"/>
      <c r="C1442" s="188"/>
      <c r="D1442" s="188"/>
      <c r="E1442" s="188"/>
      <c r="F1442" s="188"/>
      <c r="G1442" s="188"/>
      <c r="H1442" s="188"/>
      <c r="I1442" s="188"/>
      <c r="J1442" s="188"/>
      <c r="K1442" s="188"/>
      <c r="L1442" s="188"/>
      <c r="M1442" s="188"/>
      <c r="N1442" s="188"/>
      <c r="O1442" s="188"/>
      <c r="P1442" s="188"/>
      <c r="Q1442" s="188"/>
      <c r="R1442" s="188"/>
      <c r="S1442" s="188"/>
      <c r="T1442" s="188"/>
      <c r="U1442" s="188"/>
      <c r="V1442" s="188"/>
    </row>
    <row r="1443" spans="2:22" x14ac:dyDescent="0.25">
      <c r="B1443" s="213"/>
      <c r="C1443" s="188"/>
      <c r="D1443" s="188"/>
      <c r="E1443" s="188"/>
      <c r="F1443" s="188"/>
      <c r="G1443" s="188"/>
      <c r="H1443" s="188"/>
      <c r="I1443" s="188"/>
      <c r="J1443" s="188"/>
      <c r="K1443" s="188"/>
      <c r="L1443" s="188"/>
      <c r="M1443" s="188"/>
      <c r="N1443" s="188"/>
      <c r="O1443" s="188"/>
      <c r="P1443" s="188"/>
      <c r="Q1443" s="188"/>
      <c r="R1443" s="188"/>
      <c r="S1443" s="188"/>
      <c r="T1443" s="188"/>
      <c r="U1443" s="188"/>
      <c r="V1443" s="188"/>
    </row>
    <row r="1444" spans="2:22" x14ac:dyDescent="0.25">
      <c r="B1444" s="213"/>
      <c r="C1444" s="188"/>
      <c r="D1444" s="188"/>
      <c r="E1444" s="188"/>
      <c r="F1444" s="188"/>
      <c r="G1444" s="188"/>
      <c r="H1444" s="188"/>
      <c r="I1444" s="188"/>
      <c r="J1444" s="188"/>
      <c r="K1444" s="188"/>
      <c r="L1444" s="188"/>
      <c r="M1444" s="188"/>
      <c r="N1444" s="188"/>
      <c r="O1444" s="188"/>
      <c r="P1444" s="188"/>
      <c r="Q1444" s="188"/>
      <c r="R1444" s="188"/>
      <c r="S1444" s="188"/>
      <c r="T1444" s="188"/>
      <c r="U1444" s="188"/>
      <c r="V1444" s="188"/>
    </row>
    <row r="1445" spans="2:22" x14ac:dyDescent="0.25">
      <c r="B1445" s="213"/>
      <c r="C1445" s="188"/>
      <c r="D1445" s="188"/>
      <c r="E1445" s="188"/>
      <c r="F1445" s="188"/>
      <c r="G1445" s="188"/>
      <c r="H1445" s="188"/>
      <c r="I1445" s="188"/>
      <c r="J1445" s="188"/>
      <c r="K1445" s="188"/>
      <c r="L1445" s="188"/>
      <c r="M1445" s="188"/>
      <c r="N1445" s="188"/>
      <c r="O1445" s="188"/>
      <c r="P1445" s="188"/>
      <c r="Q1445" s="188"/>
      <c r="R1445" s="188"/>
      <c r="S1445" s="188"/>
      <c r="T1445" s="188"/>
      <c r="U1445" s="188"/>
      <c r="V1445" s="188"/>
    </row>
    <row r="1446" spans="2:22" x14ac:dyDescent="0.25">
      <c r="B1446" s="213"/>
      <c r="C1446" s="188"/>
      <c r="D1446" s="188"/>
      <c r="E1446" s="188"/>
      <c r="F1446" s="188"/>
      <c r="G1446" s="188"/>
      <c r="H1446" s="188"/>
      <c r="I1446" s="188"/>
      <c r="J1446" s="188"/>
      <c r="K1446" s="188"/>
      <c r="L1446" s="188"/>
      <c r="M1446" s="188"/>
      <c r="N1446" s="188"/>
      <c r="O1446" s="188"/>
      <c r="P1446" s="188"/>
      <c r="Q1446" s="188"/>
      <c r="R1446" s="188"/>
      <c r="S1446" s="188"/>
      <c r="T1446" s="188"/>
      <c r="U1446" s="188"/>
      <c r="V1446" s="188"/>
    </row>
    <row r="1447" spans="2:22" x14ac:dyDescent="0.25">
      <c r="B1447" s="213"/>
      <c r="C1447" s="188"/>
      <c r="D1447" s="188"/>
      <c r="E1447" s="188"/>
      <c r="F1447" s="188"/>
      <c r="G1447" s="188"/>
      <c r="H1447" s="188"/>
      <c r="I1447" s="188"/>
      <c r="J1447" s="188"/>
      <c r="K1447" s="188"/>
      <c r="L1447" s="188"/>
      <c r="M1447" s="188"/>
      <c r="N1447" s="188"/>
      <c r="O1447" s="188"/>
      <c r="P1447" s="188"/>
      <c r="Q1447" s="188"/>
      <c r="R1447" s="188"/>
      <c r="S1447" s="188"/>
      <c r="T1447" s="188"/>
      <c r="U1447" s="188"/>
      <c r="V1447" s="188"/>
    </row>
    <row r="1448" spans="2:22" x14ac:dyDescent="0.25">
      <c r="B1448" s="213"/>
      <c r="C1448" s="188"/>
      <c r="D1448" s="188"/>
      <c r="E1448" s="188"/>
      <c r="F1448" s="188"/>
      <c r="G1448" s="188"/>
      <c r="H1448" s="188"/>
      <c r="I1448" s="188"/>
      <c r="J1448" s="188"/>
      <c r="K1448" s="188"/>
      <c r="L1448" s="188"/>
      <c r="M1448" s="188"/>
      <c r="N1448" s="188"/>
      <c r="O1448" s="188"/>
      <c r="P1448" s="188"/>
      <c r="Q1448" s="188"/>
      <c r="R1448" s="188"/>
      <c r="S1448" s="188"/>
      <c r="T1448" s="188"/>
      <c r="U1448" s="188"/>
      <c r="V1448" s="188"/>
    </row>
    <row r="1449" spans="2:22" x14ac:dyDescent="0.25">
      <c r="B1449" s="213"/>
      <c r="C1449" s="188"/>
      <c r="D1449" s="188"/>
      <c r="E1449" s="188"/>
      <c r="F1449" s="188"/>
      <c r="G1449" s="188"/>
      <c r="H1449" s="188"/>
      <c r="I1449" s="188"/>
      <c r="J1449" s="188"/>
      <c r="K1449" s="188"/>
      <c r="L1449" s="188"/>
      <c r="M1449" s="188"/>
      <c r="N1449" s="188"/>
      <c r="O1449" s="188"/>
      <c r="P1449" s="188"/>
      <c r="Q1449" s="188"/>
      <c r="R1449" s="188"/>
      <c r="S1449" s="188"/>
      <c r="T1449" s="188"/>
      <c r="U1449" s="188"/>
      <c r="V1449" s="188"/>
    </row>
    <row r="1450" spans="2:22" x14ac:dyDescent="0.25">
      <c r="B1450" s="213"/>
      <c r="C1450" s="188"/>
      <c r="D1450" s="188"/>
      <c r="E1450" s="188"/>
      <c r="F1450" s="188"/>
      <c r="G1450" s="188"/>
      <c r="H1450" s="188"/>
      <c r="I1450" s="188"/>
      <c r="J1450" s="188"/>
      <c r="K1450" s="188"/>
      <c r="L1450" s="188"/>
      <c r="M1450" s="188"/>
      <c r="N1450" s="188"/>
      <c r="O1450" s="188"/>
      <c r="P1450" s="188"/>
      <c r="Q1450" s="188"/>
      <c r="R1450" s="188"/>
      <c r="S1450" s="188"/>
      <c r="T1450" s="188"/>
      <c r="U1450" s="188"/>
      <c r="V1450" s="188"/>
    </row>
    <row r="1451" spans="2:22" x14ac:dyDescent="0.25">
      <c r="B1451" s="213"/>
      <c r="C1451" s="188"/>
      <c r="D1451" s="188"/>
      <c r="E1451" s="188"/>
      <c r="F1451" s="188"/>
      <c r="G1451" s="188"/>
      <c r="H1451" s="188"/>
      <c r="I1451" s="188"/>
      <c r="J1451" s="188"/>
      <c r="K1451" s="188"/>
      <c r="L1451" s="188"/>
      <c r="M1451" s="188"/>
      <c r="N1451" s="188"/>
      <c r="O1451" s="188"/>
      <c r="P1451" s="188"/>
      <c r="Q1451" s="188"/>
      <c r="R1451" s="188"/>
      <c r="S1451" s="188"/>
      <c r="T1451" s="188"/>
      <c r="U1451" s="188"/>
      <c r="V1451" s="188"/>
    </row>
    <row r="1452" spans="2:22" x14ac:dyDescent="0.25">
      <c r="B1452" s="213"/>
      <c r="C1452" s="188"/>
      <c r="D1452" s="188"/>
      <c r="E1452" s="188"/>
      <c r="F1452" s="188"/>
      <c r="G1452" s="188"/>
      <c r="H1452" s="188"/>
      <c r="I1452" s="188"/>
      <c r="J1452" s="188"/>
      <c r="K1452" s="188"/>
      <c r="L1452" s="188"/>
      <c r="M1452" s="188"/>
      <c r="N1452" s="188"/>
      <c r="O1452" s="188"/>
      <c r="P1452" s="188"/>
      <c r="Q1452" s="188"/>
      <c r="R1452" s="188"/>
      <c r="S1452" s="188"/>
      <c r="T1452" s="188"/>
      <c r="U1452" s="188"/>
      <c r="V1452" s="188"/>
    </row>
    <row r="1453" spans="2:22" x14ac:dyDescent="0.25">
      <c r="B1453" s="213"/>
      <c r="C1453" s="188"/>
      <c r="D1453" s="188"/>
      <c r="E1453" s="188"/>
      <c r="F1453" s="188"/>
      <c r="G1453" s="188"/>
      <c r="H1453" s="188"/>
      <c r="I1453" s="188"/>
      <c r="J1453" s="188"/>
      <c r="K1453" s="188"/>
      <c r="L1453" s="188"/>
      <c r="M1453" s="188"/>
      <c r="N1453" s="188"/>
      <c r="O1453" s="188"/>
      <c r="P1453" s="188"/>
      <c r="Q1453" s="188"/>
      <c r="R1453" s="188"/>
      <c r="S1453" s="188"/>
      <c r="T1453" s="188"/>
      <c r="U1453" s="188"/>
      <c r="V1453" s="188"/>
    </row>
    <row r="1454" spans="2:22" x14ac:dyDescent="0.25">
      <c r="B1454" s="213"/>
      <c r="C1454" s="188"/>
      <c r="D1454" s="188"/>
      <c r="E1454" s="188"/>
      <c r="F1454" s="188"/>
      <c r="G1454" s="188"/>
      <c r="H1454" s="188"/>
      <c r="I1454" s="188"/>
      <c r="J1454" s="188"/>
      <c r="K1454" s="188"/>
      <c r="L1454" s="188"/>
      <c r="M1454" s="188"/>
      <c r="N1454" s="188"/>
      <c r="O1454" s="188"/>
      <c r="P1454" s="188"/>
      <c r="Q1454" s="188"/>
      <c r="R1454" s="188"/>
      <c r="S1454" s="188"/>
      <c r="T1454" s="188"/>
      <c r="U1454" s="188"/>
      <c r="V1454" s="188"/>
    </row>
    <row r="1455" spans="2:22" x14ac:dyDescent="0.25">
      <c r="B1455" s="213"/>
      <c r="C1455" s="188"/>
      <c r="D1455" s="188"/>
      <c r="E1455" s="188"/>
      <c r="F1455" s="188"/>
      <c r="G1455" s="188"/>
      <c r="H1455" s="188"/>
      <c r="I1455" s="188"/>
      <c r="J1455" s="188"/>
      <c r="K1455" s="188"/>
      <c r="L1455" s="188"/>
      <c r="M1455" s="188"/>
      <c r="N1455" s="188"/>
      <c r="O1455" s="188"/>
      <c r="P1455" s="188"/>
      <c r="Q1455" s="188"/>
      <c r="R1455" s="188"/>
      <c r="S1455" s="188"/>
      <c r="T1455" s="188"/>
      <c r="U1455" s="188"/>
      <c r="V1455" s="188"/>
    </row>
    <row r="1456" spans="2:22" x14ac:dyDescent="0.25">
      <c r="B1456" s="213"/>
      <c r="C1456" s="188"/>
      <c r="D1456" s="188"/>
      <c r="E1456" s="188"/>
      <c r="F1456" s="188"/>
      <c r="G1456" s="188"/>
      <c r="H1456" s="188"/>
      <c r="I1456" s="188"/>
      <c r="J1456" s="188"/>
      <c r="K1456" s="188"/>
      <c r="L1456" s="188"/>
      <c r="M1456" s="188"/>
      <c r="N1456" s="188"/>
      <c r="O1456" s="188"/>
      <c r="P1456" s="188"/>
      <c r="Q1456" s="188"/>
      <c r="R1456" s="188"/>
      <c r="S1456" s="188"/>
      <c r="T1456" s="188"/>
      <c r="U1456" s="188"/>
      <c r="V1456" s="188"/>
    </row>
    <row r="1457" spans="2:22" x14ac:dyDescent="0.25">
      <c r="B1457" s="213"/>
      <c r="C1457" s="188"/>
      <c r="D1457" s="188"/>
      <c r="E1457" s="188"/>
      <c r="F1457" s="188"/>
      <c r="G1457" s="188"/>
      <c r="H1457" s="188"/>
      <c r="I1457" s="188"/>
      <c r="J1457" s="188"/>
      <c r="K1457" s="188"/>
      <c r="L1457" s="188"/>
      <c r="M1457" s="188"/>
      <c r="N1457" s="188"/>
      <c r="O1457" s="188"/>
      <c r="P1457" s="188"/>
      <c r="Q1457" s="188"/>
      <c r="R1457" s="188"/>
      <c r="S1457" s="188"/>
      <c r="T1457" s="188"/>
      <c r="U1457" s="188"/>
      <c r="V1457" s="188"/>
    </row>
    <row r="1458" spans="2:22" x14ac:dyDescent="0.25">
      <c r="B1458" s="213"/>
      <c r="C1458" s="188"/>
      <c r="D1458" s="188"/>
      <c r="E1458" s="188"/>
      <c r="F1458" s="188"/>
      <c r="G1458" s="188"/>
      <c r="H1458" s="188"/>
      <c r="I1458" s="188"/>
      <c r="J1458" s="188"/>
      <c r="K1458" s="188"/>
      <c r="L1458" s="188"/>
      <c r="M1458" s="188"/>
      <c r="N1458" s="188"/>
      <c r="O1458" s="188"/>
      <c r="P1458" s="188"/>
      <c r="Q1458" s="188"/>
      <c r="R1458" s="188"/>
      <c r="S1458" s="188"/>
      <c r="T1458" s="188"/>
      <c r="U1458" s="188"/>
      <c r="V1458" s="188"/>
    </row>
    <row r="1459" spans="2:22" x14ac:dyDescent="0.25">
      <c r="B1459" s="213"/>
      <c r="C1459" s="188"/>
      <c r="D1459" s="188"/>
      <c r="E1459" s="188"/>
      <c r="F1459" s="188"/>
      <c r="G1459" s="188"/>
      <c r="H1459" s="188"/>
      <c r="I1459" s="188"/>
      <c r="J1459" s="188"/>
      <c r="K1459" s="188"/>
      <c r="L1459" s="188"/>
      <c r="M1459" s="188"/>
      <c r="N1459" s="188"/>
      <c r="O1459" s="188"/>
      <c r="P1459" s="188"/>
      <c r="Q1459" s="188"/>
      <c r="R1459" s="188"/>
      <c r="S1459" s="188"/>
      <c r="T1459" s="188"/>
      <c r="U1459" s="188"/>
      <c r="V1459" s="188"/>
    </row>
    <row r="1460" spans="2:22" x14ac:dyDescent="0.25">
      <c r="B1460" s="213"/>
      <c r="C1460" s="188"/>
      <c r="D1460" s="188"/>
      <c r="E1460" s="188"/>
      <c r="F1460" s="188"/>
      <c r="G1460" s="188"/>
      <c r="H1460" s="188"/>
      <c r="I1460" s="188"/>
      <c r="J1460" s="188"/>
      <c r="K1460" s="188"/>
      <c r="L1460" s="188"/>
      <c r="M1460" s="188"/>
      <c r="N1460" s="188"/>
      <c r="O1460" s="188"/>
      <c r="P1460" s="188"/>
      <c r="Q1460" s="188"/>
      <c r="R1460" s="188"/>
      <c r="S1460" s="188"/>
      <c r="T1460" s="188"/>
      <c r="U1460" s="188"/>
      <c r="V1460" s="188"/>
    </row>
    <row r="1461" spans="2:22" x14ac:dyDescent="0.25">
      <c r="B1461" s="213"/>
      <c r="C1461" s="188"/>
      <c r="D1461" s="188"/>
      <c r="E1461" s="188"/>
      <c r="F1461" s="188"/>
      <c r="G1461" s="188"/>
      <c r="H1461" s="188"/>
      <c r="I1461" s="188"/>
      <c r="J1461" s="188"/>
      <c r="K1461" s="188"/>
      <c r="L1461" s="188"/>
      <c r="M1461" s="188"/>
      <c r="N1461" s="188"/>
      <c r="O1461" s="188"/>
      <c r="P1461" s="188"/>
      <c r="Q1461" s="188"/>
      <c r="R1461" s="188"/>
      <c r="S1461" s="188"/>
      <c r="T1461" s="188"/>
      <c r="U1461" s="188"/>
      <c r="V1461" s="188"/>
    </row>
    <row r="1462" spans="2:22" x14ac:dyDescent="0.25">
      <c r="B1462" s="213"/>
      <c r="C1462" s="188"/>
      <c r="D1462" s="188"/>
      <c r="E1462" s="188"/>
      <c r="F1462" s="188"/>
      <c r="G1462" s="188"/>
      <c r="H1462" s="188"/>
      <c r="I1462" s="188"/>
      <c r="J1462" s="188"/>
      <c r="K1462" s="188"/>
      <c r="L1462" s="188"/>
      <c r="M1462" s="188"/>
      <c r="N1462" s="188"/>
      <c r="O1462" s="188"/>
      <c r="P1462" s="188"/>
      <c r="Q1462" s="188"/>
      <c r="R1462" s="188"/>
      <c r="S1462" s="188"/>
      <c r="T1462" s="188"/>
      <c r="U1462" s="188"/>
      <c r="V1462" s="188"/>
    </row>
    <row r="1463" spans="2:22" x14ac:dyDescent="0.25">
      <c r="B1463" s="213"/>
      <c r="C1463" s="188"/>
      <c r="D1463" s="188"/>
      <c r="E1463" s="188"/>
      <c r="F1463" s="188"/>
      <c r="G1463" s="188"/>
      <c r="H1463" s="188"/>
      <c r="I1463" s="188"/>
      <c r="J1463" s="188"/>
      <c r="K1463" s="188"/>
      <c r="L1463" s="188"/>
      <c r="M1463" s="188"/>
      <c r="N1463" s="188"/>
      <c r="O1463" s="188"/>
      <c r="P1463" s="188"/>
      <c r="Q1463" s="188"/>
      <c r="R1463" s="188"/>
      <c r="S1463" s="188"/>
      <c r="T1463" s="188"/>
      <c r="U1463" s="188"/>
      <c r="V1463" s="188"/>
    </row>
    <row r="1464" spans="2:22" x14ac:dyDescent="0.25">
      <c r="B1464" s="213"/>
      <c r="C1464" s="188"/>
      <c r="D1464" s="188"/>
      <c r="E1464" s="188"/>
      <c r="F1464" s="188"/>
      <c r="G1464" s="188"/>
      <c r="H1464" s="188"/>
      <c r="I1464" s="188"/>
      <c r="J1464" s="188"/>
      <c r="K1464" s="188"/>
      <c r="L1464" s="188"/>
      <c r="M1464" s="188"/>
      <c r="N1464" s="188"/>
      <c r="O1464" s="188"/>
      <c r="P1464" s="188"/>
      <c r="Q1464" s="188"/>
      <c r="R1464" s="188"/>
      <c r="S1464" s="188"/>
      <c r="T1464" s="188"/>
      <c r="U1464" s="188"/>
      <c r="V1464" s="188"/>
    </row>
    <row r="1465" spans="2:22" x14ac:dyDescent="0.25">
      <c r="B1465" s="213"/>
      <c r="C1465" s="188"/>
      <c r="D1465" s="188"/>
      <c r="E1465" s="188"/>
      <c r="F1465" s="188"/>
      <c r="G1465" s="188"/>
      <c r="H1465" s="188"/>
      <c r="I1465" s="188"/>
      <c r="J1465" s="188"/>
      <c r="K1465" s="188"/>
      <c r="L1465" s="188"/>
      <c r="M1465" s="188"/>
      <c r="N1465" s="188"/>
      <c r="O1465" s="188"/>
      <c r="P1465" s="188"/>
      <c r="Q1465" s="188"/>
      <c r="R1465" s="188"/>
      <c r="S1465" s="188"/>
      <c r="T1465" s="188"/>
      <c r="U1465" s="188"/>
      <c r="V1465" s="188"/>
    </row>
    <row r="1466" spans="2:22" x14ac:dyDescent="0.25">
      <c r="B1466" s="213"/>
      <c r="C1466" s="188"/>
      <c r="D1466" s="188"/>
      <c r="E1466" s="188"/>
      <c r="F1466" s="188"/>
      <c r="G1466" s="188"/>
      <c r="H1466" s="188"/>
      <c r="I1466" s="188"/>
      <c r="J1466" s="188"/>
      <c r="K1466" s="188"/>
      <c r="L1466" s="188"/>
      <c r="M1466" s="188"/>
      <c r="N1466" s="188"/>
      <c r="O1466" s="188"/>
      <c r="P1466" s="188"/>
      <c r="Q1466" s="188"/>
      <c r="R1466" s="188"/>
      <c r="S1466" s="188"/>
      <c r="T1466" s="188"/>
      <c r="U1466" s="188"/>
      <c r="V1466" s="188"/>
    </row>
    <row r="1467" spans="2:22" x14ac:dyDescent="0.25">
      <c r="B1467" s="213"/>
      <c r="C1467" s="188"/>
      <c r="D1467" s="188"/>
      <c r="E1467" s="188"/>
      <c r="F1467" s="188"/>
      <c r="G1467" s="188"/>
      <c r="H1467" s="188"/>
      <c r="I1467" s="188"/>
      <c r="J1467" s="188"/>
      <c r="K1467" s="188"/>
      <c r="L1467" s="188"/>
      <c r="M1467" s="188"/>
      <c r="N1467" s="188"/>
      <c r="O1467" s="188"/>
      <c r="P1467" s="188"/>
      <c r="Q1467" s="188"/>
      <c r="R1467" s="188"/>
      <c r="S1467" s="188"/>
      <c r="T1467" s="188"/>
      <c r="U1467" s="188"/>
      <c r="V1467" s="188"/>
    </row>
    <row r="1468" spans="2:22" x14ac:dyDescent="0.25">
      <c r="B1468" s="213"/>
      <c r="C1468" s="188"/>
      <c r="D1468" s="188"/>
      <c r="E1468" s="188"/>
      <c r="F1468" s="188"/>
      <c r="G1468" s="188"/>
      <c r="H1468" s="188"/>
      <c r="I1468" s="188"/>
      <c r="J1468" s="188"/>
      <c r="K1468" s="188"/>
      <c r="L1468" s="188"/>
      <c r="M1468" s="188"/>
      <c r="N1468" s="188"/>
      <c r="O1468" s="188"/>
      <c r="P1468" s="188"/>
      <c r="Q1468" s="188"/>
      <c r="R1468" s="188"/>
      <c r="S1468" s="188"/>
      <c r="T1468" s="188"/>
      <c r="U1468" s="188"/>
      <c r="V1468" s="188"/>
    </row>
    <row r="1469" spans="2:22" x14ac:dyDescent="0.25">
      <c r="B1469" s="213"/>
      <c r="C1469" s="188"/>
      <c r="D1469" s="188"/>
      <c r="E1469" s="188"/>
      <c r="F1469" s="188"/>
      <c r="G1469" s="188"/>
      <c r="H1469" s="188"/>
      <c r="I1469" s="188"/>
      <c r="J1469" s="188"/>
      <c r="K1469" s="188"/>
      <c r="L1469" s="188"/>
      <c r="M1469" s="188"/>
      <c r="N1469" s="188"/>
      <c r="O1469" s="188"/>
      <c r="P1469" s="188"/>
      <c r="Q1469" s="188"/>
      <c r="R1469" s="188"/>
      <c r="S1469" s="188"/>
      <c r="T1469" s="188"/>
      <c r="U1469" s="188"/>
      <c r="V1469" s="188"/>
    </row>
    <row r="1470" spans="2:22" x14ac:dyDescent="0.25">
      <c r="B1470" s="213"/>
      <c r="C1470" s="188"/>
      <c r="D1470" s="188"/>
      <c r="E1470" s="188"/>
      <c r="F1470" s="188"/>
      <c r="G1470" s="188"/>
      <c r="H1470" s="188"/>
      <c r="I1470" s="188"/>
      <c r="J1470" s="188"/>
      <c r="K1470" s="188"/>
      <c r="L1470" s="188"/>
      <c r="M1470" s="188"/>
      <c r="N1470" s="188"/>
      <c r="O1470" s="188"/>
      <c r="P1470" s="188"/>
      <c r="Q1470" s="188"/>
      <c r="R1470" s="188"/>
      <c r="S1470" s="188"/>
      <c r="T1470" s="188"/>
      <c r="U1470" s="188"/>
      <c r="V1470" s="188"/>
    </row>
    <row r="1471" spans="2:22" x14ac:dyDescent="0.25">
      <c r="B1471" s="213"/>
      <c r="C1471" s="188"/>
      <c r="D1471" s="188"/>
      <c r="E1471" s="188"/>
      <c r="F1471" s="188"/>
      <c r="G1471" s="188"/>
      <c r="H1471" s="188"/>
      <c r="I1471" s="188"/>
      <c r="J1471" s="188"/>
      <c r="K1471" s="188"/>
      <c r="L1471" s="188"/>
      <c r="M1471" s="188"/>
      <c r="N1471" s="188"/>
      <c r="O1471" s="188"/>
      <c r="P1471" s="188"/>
      <c r="Q1471" s="188"/>
      <c r="R1471" s="188"/>
      <c r="S1471" s="188"/>
      <c r="T1471" s="188"/>
      <c r="U1471" s="188"/>
      <c r="V1471" s="188"/>
    </row>
    <row r="1472" spans="2:22" x14ac:dyDescent="0.25">
      <c r="B1472" s="213"/>
      <c r="C1472" s="188"/>
      <c r="D1472" s="188"/>
      <c r="E1472" s="188"/>
      <c r="F1472" s="188"/>
      <c r="G1472" s="188"/>
      <c r="H1472" s="188"/>
      <c r="I1472" s="188"/>
      <c r="J1472" s="188"/>
      <c r="K1472" s="188"/>
      <c r="L1472" s="188"/>
      <c r="M1472" s="188"/>
      <c r="N1472" s="188"/>
      <c r="O1472" s="188"/>
      <c r="P1472" s="188"/>
      <c r="Q1472" s="188"/>
      <c r="R1472" s="188"/>
      <c r="S1472" s="188"/>
      <c r="T1472" s="188"/>
      <c r="U1472" s="188"/>
      <c r="V1472" s="188"/>
    </row>
    <row r="1473" spans="2:22" x14ac:dyDescent="0.25">
      <c r="B1473" s="213"/>
      <c r="C1473" s="188"/>
      <c r="D1473" s="188"/>
      <c r="E1473" s="188"/>
      <c r="F1473" s="188"/>
      <c r="G1473" s="188"/>
      <c r="H1473" s="188"/>
      <c r="I1473" s="188"/>
      <c r="J1473" s="188"/>
      <c r="K1473" s="188"/>
      <c r="L1473" s="188"/>
      <c r="M1473" s="188"/>
      <c r="N1473" s="188"/>
      <c r="O1473" s="188"/>
      <c r="P1473" s="188"/>
      <c r="Q1473" s="188"/>
      <c r="R1473" s="188"/>
      <c r="S1473" s="188"/>
      <c r="T1473" s="188"/>
      <c r="U1473" s="188"/>
      <c r="V1473" s="188"/>
    </row>
    <row r="1474" spans="2:22" x14ac:dyDescent="0.25">
      <c r="B1474" s="213"/>
      <c r="C1474" s="188"/>
      <c r="D1474" s="188"/>
      <c r="E1474" s="188"/>
      <c r="F1474" s="188"/>
      <c r="G1474" s="188"/>
      <c r="H1474" s="188"/>
      <c r="I1474" s="188"/>
      <c r="J1474" s="188"/>
      <c r="K1474" s="188"/>
      <c r="L1474" s="188"/>
      <c r="M1474" s="188"/>
      <c r="N1474" s="188"/>
      <c r="O1474" s="188"/>
      <c r="P1474" s="188"/>
      <c r="Q1474" s="188"/>
      <c r="R1474" s="188"/>
      <c r="S1474" s="188"/>
      <c r="T1474" s="188"/>
      <c r="U1474" s="188"/>
      <c r="V1474" s="188"/>
    </row>
    <row r="1475" spans="2:22" x14ac:dyDescent="0.25">
      <c r="B1475" s="213"/>
      <c r="C1475" s="188"/>
      <c r="D1475" s="188"/>
      <c r="E1475" s="188"/>
      <c r="F1475" s="188"/>
      <c r="G1475" s="188"/>
      <c r="H1475" s="188"/>
      <c r="I1475" s="188"/>
      <c r="J1475" s="188"/>
      <c r="K1475" s="188"/>
      <c r="L1475" s="188"/>
      <c r="M1475" s="188"/>
      <c r="N1475" s="188"/>
      <c r="O1475" s="188"/>
      <c r="P1475" s="188"/>
      <c r="Q1475" s="188"/>
      <c r="R1475" s="188"/>
      <c r="S1475" s="188"/>
      <c r="T1475" s="188"/>
      <c r="U1475" s="188"/>
      <c r="V1475" s="188"/>
    </row>
    <row r="1476" spans="2:22" x14ac:dyDescent="0.25">
      <c r="B1476" s="213"/>
      <c r="C1476" s="188"/>
      <c r="D1476" s="188"/>
      <c r="E1476" s="188"/>
      <c r="F1476" s="188"/>
      <c r="G1476" s="188"/>
      <c r="H1476" s="188"/>
      <c r="I1476" s="188"/>
      <c r="J1476" s="188"/>
      <c r="K1476" s="188"/>
      <c r="L1476" s="188"/>
      <c r="M1476" s="188"/>
      <c r="N1476" s="188"/>
      <c r="O1476" s="188"/>
      <c r="P1476" s="188"/>
      <c r="Q1476" s="188"/>
      <c r="R1476" s="188"/>
      <c r="S1476" s="188"/>
      <c r="T1476" s="188"/>
      <c r="U1476" s="188"/>
      <c r="V1476" s="188"/>
    </row>
    <row r="1477" spans="2:22" x14ac:dyDescent="0.25">
      <c r="B1477" s="213"/>
      <c r="C1477" s="188"/>
      <c r="D1477" s="188"/>
      <c r="E1477" s="188"/>
      <c r="F1477" s="188"/>
      <c r="G1477" s="188"/>
      <c r="H1477" s="188"/>
      <c r="I1477" s="188"/>
      <c r="J1477" s="188"/>
      <c r="K1477" s="188"/>
      <c r="L1477" s="188"/>
      <c r="M1477" s="188"/>
      <c r="N1477" s="188"/>
      <c r="O1477" s="188"/>
      <c r="P1477" s="188"/>
      <c r="Q1477" s="188"/>
      <c r="R1477" s="188"/>
      <c r="S1477" s="188"/>
      <c r="T1477" s="188"/>
      <c r="U1477" s="188"/>
      <c r="V1477" s="188"/>
    </row>
    <row r="1478" spans="2:22" x14ac:dyDescent="0.25">
      <c r="B1478" s="213"/>
      <c r="C1478" s="188"/>
      <c r="D1478" s="188"/>
      <c r="E1478" s="188"/>
      <c r="F1478" s="188"/>
      <c r="G1478" s="188"/>
      <c r="H1478" s="188"/>
      <c r="I1478" s="188"/>
      <c r="J1478" s="188"/>
      <c r="K1478" s="188"/>
      <c r="L1478" s="188"/>
      <c r="M1478" s="188"/>
      <c r="N1478" s="188"/>
      <c r="O1478" s="188"/>
      <c r="P1478" s="188"/>
      <c r="Q1478" s="188"/>
      <c r="R1478" s="188"/>
      <c r="S1478" s="188"/>
      <c r="T1478" s="188"/>
      <c r="U1478" s="188"/>
      <c r="V1478" s="188"/>
    </row>
    <row r="1479" spans="2:22" x14ac:dyDescent="0.25">
      <c r="B1479" s="213"/>
      <c r="C1479" s="188"/>
      <c r="D1479" s="188"/>
      <c r="E1479" s="188"/>
      <c r="F1479" s="188"/>
      <c r="G1479" s="188"/>
      <c r="H1479" s="188"/>
      <c r="I1479" s="188"/>
      <c r="J1479" s="188"/>
      <c r="K1479" s="188"/>
      <c r="L1479" s="188"/>
      <c r="M1479" s="188"/>
      <c r="N1479" s="188"/>
      <c r="O1479" s="188"/>
      <c r="P1479" s="188"/>
      <c r="Q1479" s="188"/>
      <c r="R1479" s="188"/>
      <c r="S1479" s="188"/>
      <c r="T1479" s="188"/>
      <c r="U1479" s="188"/>
      <c r="V1479" s="188"/>
    </row>
    <row r="1480" spans="2:22" x14ac:dyDescent="0.25">
      <c r="B1480" s="213"/>
      <c r="C1480" s="188"/>
      <c r="D1480" s="188"/>
      <c r="E1480" s="188"/>
      <c r="F1480" s="188"/>
      <c r="G1480" s="188"/>
      <c r="H1480" s="188"/>
      <c r="I1480" s="188"/>
      <c r="J1480" s="188"/>
      <c r="K1480" s="188"/>
      <c r="L1480" s="188"/>
      <c r="M1480" s="188"/>
      <c r="N1480" s="188"/>
      <c r="O1480" s="188"/>
      <c r="P1480" s="188"/>
      <c r="Q1480" s="188"/>
      <c r="R1480" s="188"/>
      <c r="S1480" s="188"/>
      <c r="T1480" s="188"/>
      <c r="U1480" s="188"/>
      <c r="V1480" s="188"/>
    </row>
    <row r="1481" spans="2:22" x14ac:dyDescent="0.25">
      <c r="B1481" s="213"/>
      <c r="C1481" s="188"/>
      <c r="D1481" s="188"/>
      <c r="E1481" s="188"/>
      <c r="F1481" s="188"/>
      <c r="G1481" s="188"/>
      <c r="H1481" s="188"/>
      <c r="I1481" s="188"/>
      <c r="J1481" s="188"/>
      <c r="K1481" s="188"/>
      <c r="L1481" s="188"/>
      <c r="M1481" s="188"/>
      <c r="N1481" s="188"/>
      <c r="O1481" s="188"/>
      <c r="P1481" s="188"/>
      <c r="Q1481" s="188"/>
      <c r="R1481" s="188"/>
      <c r="S1481" s="188"/>
      <c r="T1481" s="188"/>
      <c r="U1481" s="188"/>
      <c r="V1481" s="188"/>
    </row>
    <row r="1482" spans="2:22" x14ac:dyDescent="0.25">
      <c r="B1482" s="213"/>
      <c r="C1482" s="188"/>
      <c r="D1482" s="188"/>
      <c r="E1482" s="188"/>
      <c r="F1482" s="188"/>
      <c r="G1482" s="188"/>
      <c r="H1482" s="188"/>
      <c r="I1482" s="188"/>
      <c r="J1482" s="188"/>
      <c r="K1482" s="188"/>
      <c r="L1482" s="188"/>
      <c r="M1482" s="188"/>
      <c r="N1482" s="188"/>
      <c r="O1482" s="188"/>
      <c r="P1482" s="188"/>
      <c r="Q1482" s="188"/>
      <c r="R1482" s="188"/>
      <c r="S1482" s="188"/>
      <c r="T1482" s="188"/>
      <c r="U1482" s="188"/>
      <c r="V1482" s="188"/>
    </row>
    <row r="1483" spans="2:22" x14ac:dyDescent="0.25">
      <c r="B1483" s="213"/>
      <c r="C1483" s="188"/>
      <c r="D1483" s="188"/>
      <c r="E1483" s="188"/>
      <c r="F1483" s="188"/>
      <c r="G1483" s="188"/>
      <c r="H1483" s="188"/>
      <c r="I1483" s="188"/>
      <c r="J1483" s="188"/>
      <c r="K1483" s="188"/>
      <c r="L1483" s="188"/>
      <c r="M1483" s="188"/>
      <c r="N1483" s="188"/>
      <c r="O1483" s="188"/>
      <c r="P1483" s="188"/>
      <c r="Q1483" s="188"/>
      <c r="R1483" s="188"/>
      <c r="S1483" s="188"/>
      <c r="T1483" s="188"/>
      <c r="U1483" s="188"/>
      <c r="V1483" s="188"/>
    </row>
    <row r="1484" spans="2:22" x14ac:dyDescent="0.25">
      <c r="B1484" s="213"/>
      <c r="C1484" s="188"/>
      <c r="D1484" s="188"/>
      <c r="E1484" s="188"/>
      <c r="F1484" s="188"/>
      <c r="G1484" s="188"/>
      <c r="H1484" s="188"/>
      <c r="I1484" s="188"/>
      <c r="J1484" s="188"/>
      <c r="K1484" s="188"/>
      <c r="L1484" s="188"/>
      <c r="M1484" s="188"/>
      <c r="N1484" s="188"/>
      <c r="O1484" s="188"/>
      <c r="P1484" s="188"/>
      <c r="Q1484" s="188"/>
      <c r="R1484" s="188"/>
      <c r="S1484" s="188"/>
      <c r="T1484" s="188"/>
      <c r="U1484" s="188"/>
      <c r="V1484" s="188"/>
    </row>
    <row r="1485" spans="2:22" x14ac:dyDescent="0.25">
      <c r="B1485" s="213"/>
      <c r="C1485" s="188"/>
      <c r="D1485" s="188"/>
      <c r="E1485" s="188"/>
      <c r="F1485" s="188"/>
      <c r="G1485" s="188"/>
      <c r="H1485" s="188"/>
      <c r="I1485" s="188"/>
      <c r="J1485" s="188"/>
      <c r="K1485" s="188"/>
      <c r="L1485" s="188"/>
      <c r="M1485" s="188"/>
      <c r="N1485" s="188"/>
      <c r="O1485" s="188"/>
      <c r="P1485" s="188"/>
      <c r="Q1485" s="188"/>
      <c r="R1485" s="188"/>
      <c r="S1485" s="188"/>
      <c r="T1485" s="188"/>
      <c r="U1485" s="188"/>
      <c r="V1485" s="188"/>
    </row>
    <row r="1486" spans="2:22" x14ac:dyDescent="0.25">
      <c r="B1486" s="213"/>
      <c r="C1486" s="188"/>
      <c r="D1486" s="188"/>
      <c r="E1486" s="188"/>
      <c r="F1486" s="188"/>
      <c r="G1486" s="188"/>
      <c r="H1486" s="188"/>
      <c r="I1486" s="188"/>
      <c r="J1486" s="188"/>
      <c r="K1486" s="188"/>
      <c r="L1486" s="188"/>
      <c r="M1486" s="188"/>
      <c r="N1486" s="188"/>
      <c r="O1486" s="188"/>
      <c r="P1486" s="188"/>
      <c r="Q1486" s="188"/>
      <c r="R1486" s="188"/>
      <c r="S1486" s="188"/>
      <c r="T1486" s="188"/>
      <c r="U1486" s="188"/>
      <c r="V1486" s="188"/>
    </row>
    <row r="1487" spans="2:22" x14ac:dyDescent="0.25">
      <c r="B1487" s="213"/>
      <c r="C1487" s="188"/>
      <c r="D1487" s="188"/>
      <c r="E1487" s="188"/>
      <c r="F1487" s="188"/>
      <c r="G1487" s="188"/>
      <c r="H1487" s="188"/>
      <c r="I1487" s="188"/>
      <c r="J1487" s="188"/>
      <c r="K1487" s="188"/>
      <c r="L1487" s="188"/>
      <c r="M1487" s="188"/>
      <c r="N1487" s="188"/>
      <c r="O1487" s="188"/>
      <c r="P1487" s="188"/>
      <c r="Q1487" s="188"/>
      <c r="R1487" s="188"/>
      <c r="S1487" s="188"/>
      <c r="T1487" s="188"/>
      <c r="U1487" s="188"/>
      <c r="V1487" s="188"/>
    </row>
    <row r="1488" spans="2:22" x14ac:dyDescent="0.25">
      <c r="B1488" s="213"/>
      <c r="C1488" s="188"/>
      <c r="D1488" s="188"/>
      <c r="E1488" s="188"/>
      <c r="F1488" s="188"/>
      <c r="G1488" s="188"/>
      <c r="H1488" s="188"/>
      <c r="I1488" s="188"/>
      <c r="J1488" s="188"/>
      <c r="K1488" s="188"/>
      <c r="L1488" s="188"/>
      <c r="M1488" s="188"/>
      <c r="N1488" s="188"/>
      <c r="O1488" s="188"/>
      <c r="P1488" s="188"/>
      <c r="Q1488" s="188"/>
      <c r="R1488" s="188"/>
      <c r="S1488" s="188"/>
      <c r="T1488" s="188"/>
      <c r="U1488" s="188"/>
      <c r="V1488" s="188"/>
    </row>
    <row r="1489" spans="2:22" x14ac:dyDescent="0.25">
      <c r="B1489" s="213"/>
      <c r="C1489" s="188"/>
      <c r="D1489" s="188"/>
      <c r="E1489" s="188"/>
      <c r="F1489" s="188"/>
      <c r="G1489" s="188"/>
      <c r="H1489" s="188"/>
      <c r="I1489" s="188"/>
      <c r="J1489" s="188"/>
      <c r="K1489" s="188"/>
      <c r="L1489" s="188"/>
      <c r="M1489" s="188"/>
      <c r="N1489" s="188"/>
      <c r="O1489" s="188"/>
      <c r="P1489" s="188"/>
      <c r="Q1489" s="188"/>
      <c r="R1489" s="188"/>
      <c r="S1489" s="188"/>
      <c r="T1489" s="188"/>
      <c r="U1489" s="188"/>
      <c r="V1489" s="188"/>
    </row>
    <row r="1490" spans="2:22" x14ac:dyDescent="0.25">
      <c r="B1490" s="213"/>
      <c r="C1490" s="188"/>
      <c r="D1490" s="188"/>
      <c r="E1490" s="188"/>
      <c r="F1490" s="188"/>
      <c r="G1490" s="188"/>
      <c r="H1490" s="188"/>
      <c r="I1490" s="188"/>
      <c r="J1490" s="188"/>
      <c r="K1490" s="188"/>
      <c r="L1490" s="188"/>
      <c r="M1490" s="188"/>
      <c r="N1490" s="188"/>
      <c r="O1490" s="188"/>
      <c r="P1490" s="188"/>
      <c r="Q1490" s="188"/>
      <c r="R1490" s="188"/>
      <c r="S1490" s="188"/>
      <c r="T1490" s="188"/>
      <c r="U1490" s="188"/>
      <c r="V1490" s="188"/>
    </row>
    <row r="1491" spans="2:22" x14ac:dyDescent="0.25">
      <c r="B1491" s="213"/>
      <c r="C1491" s="188"/>
      <c r="D1491" s="188"/>
      <c r="E1491" s="188"/>
      <c r="F1491" s="188"/>
      <c r="G1491" s="188"/>
      <c r="H1491" s="188"/>
      <c r="I1491" s="188"/>
      <c r="J1491" s="188"/>
      <c r="K1491" s="188"/>
      <c r="L1491" s="188"/>
      <c r="M1491" s="188"/>
      <c r="N1491" s="188"/>
      <c r="O1491" s="188"/>
      <c r="P1491" s="188"/>
      <c r="Q1491" s="188"/>
      <c r="R1491" s="188"/>
      <c r="S1491" s="188"/>
      <c r="T1491" s="188"/>
      <c r="U1491" s="188"/>
      <c r="V1491" s="188"/>
    </row>
    <row r="1492" spans="2:22" x14ac:dyDescent="0.25">
      <c r="B1492" s="213"/>
      <c r="C1492" s="188"/>
      <c r="D1492" s="188"/>
      <c r="E1492" s="188"/>
      <c r="F1492" s="188"/>
      <c r="G1492" s="188"/>
      <c r="H1492" s="188"/>
      <c r="I1492" s="188"/>
      <c r="J1492" s="188"/>
      <c r="K1492" s="188"/>
      <c r="L1492" s="188"/>
      <c r="M1492" s="188"/>
      <c r="N1492" s="188"/>
      <c r="O1492" s="188"/>
      <c r="P1492" s="188"/>
      <c r="Q1492" s="188"/>
      <c r="R1492" s="188"/>
      <c r="S1492" s="188"/>
      <c r="T1492" s="188"/>
      <c r="U1492" s="188"/>
      <c r="V1492" s="188"/>
    </row>
    <row r="1493" spans="2:22" x14ac:dyDescent="0.25">
      <c r="B1493" s="213"/>
      <c r="C1493" s="188"/>
      <c r="D1493" s="188"/>
      <c r="E1493" s="188"/>
      <c r="F1493" s="188"/>
      <c r="G1493" s="188"/>
      <c r="H1493" s="188"/>
      <c r="I1493" s="188"/>
      <c r="J1493" s="188"/>
      <c r="K1493" s="188"/>
      <c r="L1493" s="188"/>
      <c r="M1493" s="188"/>
      <c r="N1493" s="188"/>
      <c r="O1493" s="188"/>
      <c r="P1493" s="188"/>
      <c r="Q1493" s="188"/>
      <c r="R1493" s="188"/>
      <c r="S1493" s="188"/>
      <c r="T1493" s="188"/>
      <c r="U1493" s="188"/>
      <c r="V1493" s="188"/>
    </row>
    <row r="1494" spans="2:22" x14ac:dyDescent="0.25">
      <c r="B1494" s="213"/>
      <c r="C1494" s="188"/>
      <c r="D1494" s="188"/>
      <c r="E1494" s="188"/>
      <c r="F1494" s="188"/>
      <c r="G1494" s="188"/>
      <c r="H1494" s="188"/>
      <c r="I1494" s="188"/>
      <c r="J1494" s="188"/>
      <c r="K1494" s="188"/>
      <c r="L1494" s="188"/>
      <c r="M1494" s="188"/>
      <c r="N1494" s="188"/>
      <c r="O1494" s="188"/>
      <c r="P1494" s="188"/>
      <c r="Q1494" s="188"/>
      <c r="R1494" s="188"/>
      <c r="S1494" s="188"/>
      <c r="T1494" s="188"/>
      <c r="U1494" s="188"/>
      <c r="V1494" s="188"/>
    </row>
    <row r="1495" spans="2:22" x14ac:dyDescent="0.25">
      <c r="B1495" s="213"/>
      <c r="C1495" s="188"/>
      <c r="D1495" s="188"/>
      <c r="E1495" s="188"/>
      <c r="F1495" s="188"/>
      <c r="G1495" s="188"/>
      <c r="H1495" s="188"/>
      <c r="I1495" s="188"/>
      <c r="J1495" s="188"/>
      <c r="K1495" s="188"/>
      <c r="L1495" s="188"/>
      <c r="M1495" s="188"/>
      <c r="N1495" s="188"/>
      <c r="O1495" s="188"/>
      <c r="P1495" s="188"/>
      <c r="Q1495" s="188"/>
      <c r="R1495" s="188"/>
      <c r="S1495" s="188"/>
      <c r="T1495" s="188"/>
      <c r="U1495" s="188"/>
      <c r="V1495" s="188"/>
    </row>
    <row r="1496" spans="2:22" x14ac:dyDescent="0.25">
      <c r="B1496" s="213"/>
      <c r="C1496" s="188"/>
      <c r="D1496" s="188"/>
      <c r="E1496" s="188"/>
      <c r="F1496" s="188"/>
      <c r="G1496" s="188"/>
      <c r="H1496" s="188"/>
      <c r="I1496" s="188"/>
      <c r="J1496" s="188"/>
      <c r="K1496" s="188"/>
      <c r="L1496" s="188"/>
      <c r="M1496" s="188"/>
      <c r="N1496" s="188"/>
      <c r="O1496" s="188"/>
      <c r="P1496" s="188"/>
      <c r="Q1496" s="188"/>
      <c r="R1496" s="188"/>
      <c r="S1496" s="188"/>
      <c r="T1496" s="188"/>
      <c r="U1496" s="188"/>
      <c r="V1496" s="188"/>
    </row>
    <row r="1497" spans="2:22" x14ac:dyDescent="0.25">
      <c r="B1497" s="213"/>
      <c r="C1497" s="188"/>
      <c r="D1497" s="188"/>
      <c r="E1497" s="188"/>
      <c r="F1497" s="188"/>
      <c r="G1497" s="188"/>
      <c r="H1497" s="188"/>
      <c r="I1497" s="188"/>
      <c r="J1497" s="188"/>
      <c r="K1497" s="188"/>
      <c r="L1497" s="188"/>
      <c r="M1497" s="188"/>
      <c r="N1497" s="188"/>
      <c r="O1497" s="188"/>
      <c r="P1497" s="188"/>
      <c r="Q1497" s="188"/>
      <c r="R1497" s="188"/>
      <c r="S1497" s="188"/>
      <c r="T1497" s="188"/>
      <c r="U1497" s="188"/>
      <c r="V1497" s="188"/>
    </row>
    <row r="1498" spans="2:22" x14ac:dyDescent="0.25">
      <c r="B1498" s="213"/>
      <c r="C1498" s="188"/>
      <c r="D1498" s="188"/>
      <c r="E1498" s="188"/>
      <c r="F1498" s="188"/>
      <c r="G1498" s="188"/>
      <c r="H1498" s="188"/>
      <c r="I1498" s="188"/>
      <c r="J1498" s="188"/>
      <c r="K1498" s="188"/>
      <c r="L1498" s="188"/>
      <c r="M1498" s="188"/>
      <c r="N1498" s="188"/>
      <c r="O1498" s="188"/>
      <c r="P1498" s="188"/>
      <c r="Q1498" s="188"/>
      <c r="R1498" s="188"/>
      <c r="S1498" s="188"/>
      <c r="T1498" s="188"/>
      <c r="U1498" s="188"/>
      <c r="V1498" s="188"/>
    </row>
    <row r="1499" spans="2:22" x14ac:dyDescent="0.25">
      <c r="B1499" s="213"/>
      <c r="C1499" s="188"/>
      <c r="D1499" s="188"/>
      <c r="E1499" s="188"/>
      <c r="F1499" s="188"/>
      <c r="G1499" s="188"/>
      <c r="H1499" s="188"/>
      <c r="I1499" s="188"/>
      <c r="J1499" s="188"/>
      <c r="K1499" s="188"/>
      <c r="L1499" s="188"/>
      <c r="M1499" s="188"/>
      <c r="N1499" s="188"/>
      <c r="O1499" s="188"/>
      <c r="P1499" s="188"/>
      <c r="Q1499" s="188"/>
      <c r="R1499" s="188"/>
      <c r="S1499" s="188"/>
      <c r="T1499" s="188"/>
      <c r="U1499" s="188"/>
      <c r="V1499" s="188"/>
    </row>
    <row r="1500" spans="2:22" x14ac:dyDescent="0.25">
      <c r="B1500" s="213"/>
      <c r="C1500" s="188"/>
      <c r="D1500" s="188"/>
      <c r="E1500" s="188"/>
      <c r="F1500" s="188"/>
      <c r="G1500" s="188"/>
      <c r="H1500" s="188"/>
      <c r="I1500" s="188"/>
      <c r="J1500" s="188"/>
      <c r="K1500" s="188"/>
      <c r="L1500" s="188"/>
      <c r="M1500" s="188"/>
      <c r="N1500" s="188"/>
      <c r="O1500" s="188"/>
      <c r="P1500" s="188"/>
      <c r="Q1500" s="188"/>
      <c r="R1500" s="188"/>
      <c r="S1500" s="188"/>
      <c r="T1500" s="188"/>
      <c r="U1500" s="188"/>
      <c r="V1500" s="188"/>
    </row>
    <row r="1501" spans="2:22" x14ac:dyDescent="0.25">
      <c r="B1501" s="213"/>
      <c r="C1501" s="188"/>
      <c r="D1501" s="188"/>
      <c r="E1501" s="188"/>
      <c r="F1501" s="188"/>
      <c r="G1501" s="188"/>
      <c r="H1501" s="188"/>
      <c r="I1501" s="188"/>
      <c r="J1501" s="188"/>
      <c r="K1501" s="188"/>
      <c r="L1501" s="188"/>
      <c r="M1501" s="188"/>
      <c r="N1501" s="188"/>
      <c r="O1501" s="188"/>
      <c r="P1501" s="188"/>
      <c r="Q1501" s="188"/>
      <c r="R1501" s="188"/>
      <c r="S1501" s="188"/>
      <c r="T1501" s="188"/>
      <c r="U1501" s="188"/>
      <c r="V1501" s="188"/>
    </row>
    <row r="1502" spans="2:22" x14ac:dyDescent="0.25">
      <c r="B1502" s="213"/>
      <c r="C1502" s="188"/>
      <c r="D1502" s="188"/>
      <c r="E1502" s="188"/>
      <c r="F1502" s="188"/>
      <c r="G1502" s="188"/>
      <c r="H1502" s="188"/>
      <c r="I1502" s="188"/>
      <c r="J1502" s="188"/>
      <c r="K1502" s="188"/>
      <c r="L1502" s="188"/>
      <c r="M1502" s="188"/>
      <c r="N1502" s="188"/>
      <c r="O1502" s="188"/>
      <c r="P1502" s="188"/>
      <c r="Q1502" s="188"/>
      <c r="R1502" s="188"/>
      <c r="S1502" s="188"/>
      <c r="T1502" s="188"/>
      <c r="U1502" s="188"/>
      <c r="V1502" s="188"/>
    </row>
    <row r="1503" spans="2:22" x14ac:dyDescent="0.25">
      <c r="B1503" s="213"/>
      <c r="C1503" s="188"/>
      <c r="D1503" s="188"/>
      <c r="E1503" s="188"/>
      <c r="F1503" s="188"/>
      <c r="G1503" s="188"/>
      <c r="H1503" s="188"/>
      <c r="I1503" s="188"/>
      <c r="J1503" s="188"/>
      <c r="K1503" s="188"/>
      <c r="L1503" s="188"/>
      <c r="M1503" s="188"/>
      <c r="N1503" s="188"/>
      <c r="O1503" s="188"/>
      <c r="P1503" s="188"/>
      <c r="Q1503" s="188"/>
      <c r="R1503" s="188"/>
      <c r="S1503" s="188"/>
      <c r="T1503" s="188"/>
      <c r="U1503" s="188"/>
      <c r="V1503" s="188"/>
    </row>
    <row r="1504" spans="2:22" x14ac:dyDescent="0.25">
      <c r="B1504" s="213"/>
      <c r="C1504" s="188"/>
      <c r="D1504" s="188"/>
      <c r="E1504" s="188"/>
      <c r="F1504" s="188"/>
      <c r="G1504" s="188"/>
      <c r="H1504" s="188"/>
      <c r="I1504" s="188"/>
      <c r="J1504" s="188"/>
      <c r="K1504" s="188"/>
      <c r="L1504" s="188"/>
      <c r="M1504" s="188"/>
      <c r="N1504" s="188"/>
      <c r="O1504" s="188"/>
      <c r="P1504" s="188"/>
      <c r="Q1504" s="188"/>
      <c r="R1504" s="188"/>
      <c r="S1504" s="188"/>
      <c r="T1504" s="188"/>
      <c r="U1504" s="188"/>
      <c r="V1504" s="188"/>
    </row>
    <row r="1505" spans="2:22" x14ac:dyDescent="0.25">
      <c r="B1505" s="213"/>
      <c r="C1505" s="188"/>
      <c r="D1505" s="188"/>
      <c r="E1505" s="188"/>
      <c r="F1505" s="188"/>
      <c r="G1505" s="188"/>
      <c r="H1505" s="188"/>
      <c r="I1505" s="188"/>
      <c r="J1505" s="188"/>
      <c r="K1505" s="188"/>
      <c r="L1505" s="188"/>
      <c r="M1505" s="188"/>
      <c r="N1505" s="188"/>
      <c r="O1505" s="188"/>
      <c r="P1505" s="188"/>
      <c r="Q1505" s="188"/>
      <c r="R1505" s="188"/>
      <c r="S1505" s="188"/>
      <c r="T1505" s="188"/>
      <c r="U1505" s="188"/>
      <c r="V1505" s="188"/>
    </row>
    <row r="1506" spans="2:22" x14ac:dyDescent="0.25">
      <c r="B1506" s="213"/>
      <c r="C1506" s="188"/>
      <c r="D1506" s="188"/>
      <c r="E1506" s="188"/>
      <c r="F1506" s="188"/>
      <c r="G1506" s="188"/>
      <c r="H1506" s="188"/>
      <c r="I1506" s="188"/>
      <c r="J1506" s="188"/>
      <c r="K1506" s="188"/>
      <c r="L1506" s="188"/>
      <c r="M1506" s="188"/>
      <c r="N1506" s="188"/>
      <c r="O1506" s="188"/>
      <c r="P1506" s="188"/>
      <c r="Q1506" s="188"/>
      <c r="R1506" s="188"/>
      <c r="S1506" s="188"/>
      <c r="T1506" s="188"/>
      <c r="U1506" s="188"/>
      <c r="V1506" s="188"/>
    </row>
    <row r="1507" spans="2:22" x14ac:dyDescent="0.25">
      <c r="B1507" s="213"/>
      <c r="C1507" s="188"/>
      <c r="D1507" s="188"/>
      <c r="E1507" s="188"/>
      <c r="F1507" s="188"/>
      <c r="G1507" s="188"/>
      <c r="H1507" s="188"/>
      <c r="I1507" s="188"/>
      <c r="J1507" s="188"/>
      <c r="K1507" s="188"/>
      <c r="L1507" s="188"/>
      <c r="M1507" s="188"/>
      <c r="N1507" s="188"/>
      <c r="O1507" s="188"/>
      <c r="P1507" s="188"/>
      <c r="Q1507" s="188"/>
      <c r="R1507" s="188"/>
      <c r="S1507" s="188"/>
      <c r="T1507" s="188"/>
      <c r="U1507" s="188"/>
      <c r="V1507" s="188"/>
    </row>
    <row r="1508" spans="2:22" x14ac:dyDescent="0.25">
      <c r="B1508" s="213"/>
      <c r="C1508" s="188"/>
      <c r="D1508" s="188"/>
      <c r="E1508" s="188"/>
      <c r="F1508" s="188"/>
      <c r="G1508" s="188"/>
      <c r="H1508" s="188"/>
      <c r="I1508" s="188"/>
      <c r="J1508" s="188"/>
      <c r="K1508" s="188"/>
      <c r="L1508" s="188"/>
      <c r="M1508" s="188"/>
      <c r="N1508" s="188"/>
      <c r="O1508" s="188"/>
      <c r="P1508" s="188"/>
      <c r="Q1508" s="188"/>
      <c r="R1508" s="188"/>
      <c r="S1508" s="188"/>
      <c r="T1508" s="188"/>
      <c r="U1508" s="188"/>
      <c r="V1508" s="188"/>
    </row>
    <row r="1509" spans="2:22" x14ac:dyDescent="0.25">
      <c r="B1509" s="213"/>
      <c r="C1509" s="188"/>
      <c r="D1509" s="188"/>
      <c r="E1509" s="188"/>
      <c r="F1509" s="188"/>
      <c r="G1509" s="188"/>
      <c r="H1509" s="188"/>
      <c r="I1509" s="188"/>
      <c r="J1509" s="188"/>
      <c r="K1509" s="188"/>
      <c r="L1509" s="188"/>
      <c r="M1509" s="188"/>
      <c r="N1509" s="188"/>
      <c r="O1509" s="188"/>
      <c r="P1509" s="188"/>
      <c r="Q1509" s="188"/>
      <c r="R1509" s="188"/>
      <c r="S1509" s="188"/>
      <c r="T1509" s="188"/>
      <c r="U1509" s="188"/>
      <c r="V1509" s="188"/>
    </row>
    <row r="1510" spans="2:22" x14ac:dyDescent="0.25">
      <c r="B1510" s="213"/>
      <c r="C1510" s="188"/>
      <c r="D1510" s="188"/>
      <c r="E1510" s="188"/>
      <c r="F1510" s="188"/>
      <c r="G1510" s="188"/>
      <c r="H1510" s="188"/>
      <c r="I1510" s="188"/>
      <c r="J1510" s="188"/>
      <c r="K1510" s="188"/>
      <c r="L1510" s="188"/>
      <c r="M1510" s="188"/>
      <c r="N1510" s="188"/>
      <c r="O1510" s="188"/>
      <c r="P1510" s="188"/>
      <c r="Q1510" s="188"/>
      <c r="R1510" s="188"/>
      <c r="S1510" s="188"/>
      <c r="T1510" s="188"/>
      <c r="U1510" s="188"/>
      <c r="V1510" s="188"/>
    </row>
    <row r="1511" spans="2:22" x14ac:dyDescent="0.25">
      <c r="B1511" s="213"/>
      <c r="C1511" s="188"/>
      <c r="D1511" s="188"/>
      <c r="E1511" s="188"/>
      <c r="F1511" s="188"/>
      <c r="G1511" s="188"/>
      <c r="H1511" s="188"/>
      <c r="I1511" s="188"/>
      <c r="J1511" s="188"/>
      <c r="K1511" s="188"/>
      <c r="L1511" s="188"/>
      <c r="M1511" s="188"/>
      <c r="N1511" s="188"/>
      <c r="O1511" s="188"/>
      <c r="P1511" s="188"/>
      <c r="Q1511" s="188"/>
      <c r="R1511" s="188"/>
      <c r="S1511" s="188"/>
      <c r="T1511" s="188"/>
      <c r="U1511" s="188"/>
      <c r="V1511" s="188"/>
    </row>
    <row r="1512" spans="2:22" x14ac:dyDescent="0.25">
      <c r="B1512" s="213"/>
      <c r="C1512" s="188"/>
      <c r="D1512" s="188"/>
      <c r="E1512" s="188"/>
      <c r="F1512" s="188"/>
      <c r="G1512" s="188"/>
      <c r="H1512" s="188"/>
      <c r="I1512" s="188"/>
      <c r="J1512" s="188"/>
      <c r="K1512" s="188"/>
      <c r="L1512" s="188"/>
      <c r="M1512" s="188"/>
      <c r="N1512" s="188"/>
      <c r="O1512" s="188"/>
      <c r="P1512" s="188"/>
      <c r="Q1512" s="188"/>
      <c r="R1512" s="188"/>
      <c r="S1512" s="188"/>
      <c r="T1512" s="188"/>
      <c r="U1512" s="188"/>
      <c r="V1512" s="188"/>
    </row>
    <row r="1513" spans="2:22" x14ac:dyDescent="0.25">
      <c r="B1513" s="213"/>
      <c r="C1513" s="188"/>
      <c r="D1513" s="188"/>
      <c r="E1513" s="188"/>
      <c r="F1513" s="188"/>
      <c r="G1513" s="188"/>
      <c r="H1513" s="188"/>
      <c r="I1513" s="188"/>
      <c r="J1513" s="188"/>
      <c r="K1513" s="188"/>
      <c r="L1513" s="188"/>
      <c r="M1513" s="188"/>
      <c r="N1513" s="188"/>
      <c r="O1513" s="188"/>
      <c r="P1513" s="188"/>
      <c r="Q1513" s="188"/>
      <c r="R1513" s="188"/>
      <c r="S1513" s="188"/>
      <c r="T1513" s="188"/>
      <c r="U1513" s="188"/>
      <c r="V1513" s="188"/>
    </row>
    <row r="1514" spans="2:22" x14ac:dyDescent="0.25">
      <c r="B1514" s="213"/>
      <c r="C1514" s="188"/>
      <c r="D1514" s="188"/>
      <c r="E1514" s="188"/>
      <c r="F1514" s="188"/>
      <c r="G1514" s="188"/>
      <c r="H1514" s="188"/>
      <c r="I1514" s="188"/>
      <c r="J1514" s="188"/>
      <c r="K1514" s="188"/>
      <c r="L1514" s="188"/>
      <c r="M1514" s="188"/>
      <c r="N1514" s="188"/>
      <c r="O1514" s="188"/>
      <c r="P1514" s="188"/>
      <c r="Q1514" s="188"/>
      <c r="R1514" s="188"/>
      <c r="S1514" s="188"/>
      <c r="T1514" s="188"/>
      <c r="U1514" s="188"/>
      <c r="V1514" s="188"/>
    </row>
    <row r="1515" spans="2:22" x14ac:dyDescent="0.25">
      <c r="B1515" s="213"/>
      <c r="C1515" s="188"/>
      <c r="D1515" s="188"/>
      <c r="E1515" s="188"/>
      <c r="F1515" s="188"/>
      <c r="G1515" s="188"/>
      <c r="H1515" s="188"/>
      <c r="I1515" s="188"/>
      <c r="J1515" s="188"/>
      <c r="K1515" s="188"/>
      <c r="L1515" s="188"/>
      <c r="M1515" s="188"/>
      <c r="N1515" s="188"/>
      <c r="O1515" s="188"/>
      <c r="P1515" s="188"/>
      <c r="Q1515" s="188"/>
      <c r="R1515" s="188"/>
      <c r="S1515" s="188"/>
      <c r="T1515" s="188"/>
      <c r="U1515" s="188"/>
      <c r="V1515" s="188"/>
    </row>
    <row r="1516" spans="2:22" x14ac:dyDescent="0.25">
      <c r="B1516" s="213"/>
      <c r="C1516" s="188"/>
      <c r="D1516" s="188"/>
      <c r="E1516" s="188"/>
      <c r="F1516" s="188"/>
      <c r="G1516" s="188"/>
      <c r="H1516" s="188"/>
      <c r="I1516" s="188"/>
      <c r="J1516" s="188"/>
      <c r="K1516" s="188"/>
      <c r="L1516" s="188"/>
      <c r="M1516" s="188"/>
      <c r="N1516" s="188"/>
      <c r="O1516" s="188"/>
      <c r="P1516" s="188"/>
      <c r="Q1516" s="188"/>
      <c r="R1516" s="188"/>
      <c r="S1516" s="188"/>
      <c r="T1516" s="188"/>
      <c r="U1516" s="188"/>
      <c r="V1516" s="188"/>
    </row>
    <row r="1517" spans="2:22" x14ac:dyDescent="0.25">
      <c r="B1517" s="213"/>
      <c r="C1517" s="188"/>
      <c r="D1517" s="188"/>
      <c r="E1517" s="188"/>
      <c r="F1517" s="188"/>
      <c r="G1517" s="188"/>
      <c r="H1517" s="188"/>
      <c r="I1517" s="188"/>
      <c r="J1517" s="188"/>
      <c r="K1517" s="188"/>
      <c r="L1517" s="188"/>
      <c r="M1517" s="188"/>
      <c r="N1517" s="188"/>
      <c r="O1517" s="188"/>
      <c r="P1517" s="188"/>
      <c r="Q1517" s="188"/>
      <c r="R1517" s="188"/>
      <c r="S1517" s="188"/>
      <c r="T1517" s="188"/>
      <c r="U1517" s="188"/>
      <c r="V1517" s="188"/>
    </row>
    <row r="1518" spans="2:22" x14ac:dyDescent="0.25">
      <c r="B1518" s="213"/>
      <c r="C1518" s="188"/>
      <c r="D1518" s="188"/>
      <c r="E1518" s="188"/>
      <c r="F1518" s="188"/>
      <c r="G1518" s="188"/>
      <c r="H1518" s="188"/>
      <c r="I1518" s="188"/>
      <c r="J1518" s="188"/>
      <c r="K1518" s="188"/>
      <c r="L1518" s="188"/>
      <c r="M1518" s="188"/>
      <c r="N1518" s="188"/>
      <c r="O1518" s="188"/>
      <c r="P1518" s="188"/>
      <c r="Q1518" s="188"/>
      <c r="R1518" s="188"/>
      <c r="S1518" s="188"/>
      <c r="T1518" s="188"/>
      <c r="U1518" s="188"/>
      <c r="V1518" s="188"/>
    </row>
    <row r="1519" spans="2:22" x14ac:dyDescent="0.25">
      <c r="B1519" s="213"/>
      <c r="C1519" s="188"/>
      <c r="D1519" s="188"/>
      <c r="E1519" s="188"/>
      <c r="F1519" s="188"/>
      <c r="G1519" s="188"/>
      <c r="H1519" s="188"/>
      <c r="I1519" s="188"/>
      <c r="J1519" s="188"/>
      <c r="K1519" s="188"/>
      <c r="L1519" s="188"/>
      <c r="M1519" s="188"/>
      <c r="N1519" s="188"/>
      <c r="O1519" s="188"/>
      <c r="P1519" s="188"/>
      <c r="Q1519" s="188"/>
      <c r="R1519" s="188"/>
      <c r="S1519" s="188"/>
      <c r="T1519" s="188"/>
      <c r="U1519" s="188"/>
      <c r="V1519" s="188"/>
    </row>
    <row r="1520" spans="2:22" x14ac:dyDescent="0.25">
      <c r="B1520" s="213"/>
      <c r="C1520" s="188"/>
      <c r="D1520" s="188"/>
      <c r="E1520" s="188"/>
      <c r="F1520" s="188"/>
      <c r="G1520" s="188"/>
      <c r="H1520" s="188"/>
      <c r="I1520" s="188"/>
      <c r="J1520" s="188"/>
      <c r="K1520" s="188"/>
      <c r="L1520" s="188"/>
      <c r="M1520" s="188"/>
      <c r="N1520" s="188"/>
      <c r="O1520" s="188"/>
      <c r="P1520" s="188"/>
      <c r="Q1520" s="188"/>
      <c r="R1520" s="188"/>
      <c r="S1520" s="188"/>
      <c r="T1520" s="188"/>
      <c r="U1520" s="188"/>
      <c r="V1520" s="188"/>
    </row>
    <row r="1521" spans="2:22" x14ac:dyDescent="0.25">
      <c r="B1521" s="213"/>
      <c r="C1521" s="188"/>
      <c r="D1521" s="188"/>
      <c r="E1521" s="188"/>
      <c r="F1521" s="188"/>
      <c r="G1521" s="188"/>
      <c r="H1521" s="188"/>
      <c r="I1521" s="188"/>
      <c r="J1521" s="188"/>
      <c r="K1521" s="188"/>
      <c r="L1521" s="188"/>
      <c r="M1521" s="188"/>
      <c r="N1521" s="188"/>
      <c r="O1521" s="188"/>
      <c r="P1521" s="188"/>
      <c r="Q1521" s="188"/>
      <c r="R1521" s="188"/>
      <c r="S1521" s="188"/>
      <c r="T1521" s="188"/>
      <c r="U1521" s="188"/>
      <c r="V1521" s="188"/>
    </row>
    <row r="1522" spans="2:22" x14ac:dyDescent="0.25">
      <c r="B1522" s="213"/>
      <c r="C1522" s="188"/>
      <c r="D1522" s="188"/>
      <c r="E1522" s="188"/>
      <c r="F1522" s="188"/>
      <c r="G1522" s="188"/>
      <c r="H1522" s="188"/>
      <c r="I1522" s="188"/>
      <c r="J1522" s="188"/>
      <c r="K1522" s="188"/>
      <c r="L1522" s="188"/>
      <c r="M1522" s="188"/>
      <c r="N1522" s="188"/>
      <c r="O1522" s="188"/>
      <c r="P1522" s="188"/>
      <c r="Q1522" s="188"/>
      <c r="R1522" s="188"/>
      <c r="S1522" s="188"/>
      <c r="T1522" s="188"/>
      <c r="U1522" s="188"/>
      <c r="V1522" s="188"/>
    </row>
    <row r="1523" spans="2:22" x14ac:dyDescent="0.25">
      <c r="B1523" s="213"/>
      <c r="C1523" s="188"/>
      <c r="D1523" s="188"/>
      <c r="E1523" s="188"/>
      <c r="F1523" s="188"/>
      <c r="G1523" s="188"/>
      <c r="H1523" s="188"/>
      <c r="I1523" s="188"/>
      <c r="J1523" s="188"/>
      <c r="K1523" s="188"/>
      <c r="L1523" s="188"/>
      <c r="M1523" s="188"/>
      <c r="N1523" s="188"/>
      <c r="O1523" s="188"/>
      <c r="P1523" s="188"/>
      <c r="Q1523" s="188"/>
      <c r="R1523" s="188"/>
      <c r="S1523" s="188"/>
      <c r="T1523" s="188"/>
      <c r="U1523" s="188"/>
      <c r="V1523" s="188"/>
    </row>
    <row r="1524" spans="2:22" x14ac:dyDescent="0.25">
      <c r="B1524" s="213"/>
      <c r="C1524" s="188"/>
      <c r="D1524" s="188"/>
      <c r="E1524" s="188"/>
      <c r="F1524" s="188"/>
      <c r="G1524" s="188"/>
      <c r="H1524" s="188"/>
      <c r="I1524" s="188"/>
      <c r="J1524" s="188"/>
      <c r="K1524" s="188"/>
      <c r="L1524" s="188"/>
      <c r="M1524" s="188"/>
      <c r="N1524" s="188"/>
      <c r="O1524" s="188"/>
      <c r="P1524" s="188"/>
      <c r="Q1524" s="188"/>
      <c r="R1524" s="188"/>
      <c r="S1524" s="188"/>
      <c r="T1524" s="188"/>
      <c r="U1524" s="188"/>
      <c r="V1524" s="188"/>
    </row>
    <row r="1525" spans="2:22" x14ac:dyDescent="0.25">
      <c r="B1525" s="213"/>
      <c r="C1525" s="188"/>
      <c r="D1525" s="188"/>
      <c r="E1525" s="188"/>
      <c r="F1525" s="188"/>
      <c r="G1525" s="188"/>
      <c r="H1525" s="188"/>
      <c r="I1525" s="188"/>
      <c r="J1525" s="188"/>
      <c r="K1525" s="188"/>
      <c r="L1525" s="188"/>
      <c r="M1525" s="188"/>
      <c r="N1525" s="188"/>
      <c r="O1525" s="188"/>
      <c r="P1525" s="188"/>
      <c r="Q1525" s="188"/>
      <c r="R1525" s="188"/>
      <c r="S1525" s="188"/>
      <c r="T1525" s="188"/>
      <c r="U1525" s="188"/>
      <c r="V1525" s="188"/>
    </row>
    <row r="1526" spans="2:22" x14ac:dyDescent="0.25">
      <c r="B1526" s="213"/>
      <c r="C1526" s="188"/>
      <c r="D1526" s="188"/>
      <c r="E1526" s="188"/>
      <c r="F1526" s="188"/>
      <c r="G1526" s="188"/>
      <c r="H1526" s="188"/>
      <c r="I1526" s="188"/>
      <c r="J1526" s="188"/>
      <c r="K1526" s="188"/>
      <c r="L1526" s="188"/>
      <c r="M1526" s="188"/>
      <c r="N1526" s="188"/>
      <c r="O1526" s="188"/>
      <c r="P1526" s="188"/>
      <c r="Q1526" s="188"/>
      <c r="R1526" s="188"/>
      <c r="S1526" s="188"/>
      <c r="T1526" s="188"/>
      <c r="U1526" s="188"/>
      <c r="V1526" s="188"/>
    </row>
    <row r="1527" spans="2:22" x14ac:dyDescent="0.25">
      <c r="B1527" s="213"/>
      <c r="C1527" s="188"/>
      <c r="D1527" s="188"/>
      <c r="E1527" s="188"/>
      <c r="F1527" s="188"/>
      <c r="G1527" s="188"/>
      <c r="H1527" s="188"/>
      <c r="I1527" s="188"/>
      <c r="J1527" s="188"/>
      <c r="K1527" s="188"/>
      <c r="L1527" s="188"/>
      <c r="M1527" s="188"/>
      <c r="N1527" s="188"/>
      <c r="O1527" s="188"/>
      <c r="P1527" s="188"/>
      <c r="Q1527" s="188"/>
      <c r="R1527" s="188"/>
      <c r="S1527" s="188"/>
      <c r="T1527" s="188"/>
      <c r="U1527" s="188"/>
      <c r="V1527" s="188"/>
    </row>
    <row r="1528" spans="2:22" x14ac:dyDescent="0.25">
      <c r="B1528" s="213"/>
      <c r="C1528" s="188"/>
      <c r="D1528" s="188"/>
      <c r="E1528" s="188"/>
      <c r="F1528" s="188"/>
      <c r="G1528" s="188"/>
      <c r="H1528" s="188"/>
      <c r="I1528" s="188"/>
      <c r="J1528" s="188"/>
      <c r="K1528" s="188"/>
      <c r="L1528" s="188"/>
      <c r="M1528" s="188"/>
      <c r="N1528" s="188"/>
      <c r="O1528" s="188"/>
      <c r="P1528" s="188"/>
      <c r="Q1528" s="188"/>
      <c r="R1528" s="188"/>
      <c r="S1528" s="188"/>
      <c r="T1528" s="188"/>
      <c r="U1528" s="188"/>
      <c r="V1528" s="188"/>
    </row>
    <row r="1529" spans="2:22" x14ac:dyDescent="0.25">
      <c r="B1529" s="213"/>
      <c r="C1529" s="188"/>
      <c r="D1529" s="188"/>
      <c r="E1529" s="188"/>
      <c r="F1529" s="188"/>
      <c r="G1529" s="188"/>
      <c r="H1529" s="188"/>
      <c r="I1529" s="188"/>
      <c r="J1529" s="188"/>
      <c r="K1529" s="188"/>
      <c r="L1529" s="188"/>
      <c r="M1529" s="188"/>
      <c r="N1529" s="188"/>
      <c r="O1529" s="188"/>
      <c r="P1529" s="188"/>
      <c r="Q1529" s="188"/>
      <c r="R1529" s="188"/>
      <c r="S1529" s="188"/>
      <c r="T1529" s="188"/>
      <c r="U1529" s="188"/>
      <c r="V1529" s="188"/>
    </row>
    <row r="1530" spans="2:22" x14ac:dyDescent="0.25">
      <c r="B1530" s="213"/>
      <c r="C1530" s="188"/>
      <c r="D1530" s="188"/>
      <c r="E1530" s="188"/>
      <c r="F1530" s="188"/>
      <c r="G1530" s="188"/>
      <c r="H1530" s="188"/>
      <c r="I1530" s="188"/>
      <c r="J1530" s="188"/>
      <c r="K1530" s="188"/>
      <c r="L1530" s="188"/>
      <c r="M1530" s="188"/>
      <c r="N1530" s="188"/>
      <c r="O1530" s="188"/>
      <c r="P1530" s="188"/>
      <c r="Q1530" s="188"/>
      <c r="R1530" s="188"/>
      <c r="S1530" s="188"/>
      <c r="T1530" s="188"/>
      <c r="U1530" s="188"/>
      <c r="V1530" s="188"/>
    </row>
    <row r="1531" spans="2:22" x14ac:dyDescent="0.25">
      <c r="B1531" s="213"/>
      <c r="C1531" s="188"/>
      <c r="D1531" s="188"/>
      <c r="E1531" s="188"/>
      <c r="F1531" s="188"/>
      <c r="G1531" s="188"/>
      <c r="H1531" s="188"/>
      <c r="I1531" s="188"/>
      <c r="J1531" s="188"/>
      <c r="K1531" s="188"/>
      <c r="L1531" s="188"/>
      <c r="M1531" s="188"/>
      <c r="N1531" s="188"/>
      <c r="O1531" s="188"/>
      <c r="P1531" s="188"/>
      <c r="Q1531" s="188"/>
      <c r="R1531" s="188"/>
      <c r="S1531" s="188"/>
      <c r="T1531" s="188"/>
      <c r="U1531" s="188"/>
      <c r="V1531" s="188"/>
    </row>
    <row r="1532" spans="2:22" x14ac:dyDescent="0.25">
      <c r="B1532" s="213"/>
      <c r="C1532" s="188"/>
      <c r="D1532" s="188"/>
      <c r="E1532" s="188"/>
      <c r="F1532" s="188"/>
      <c r="G1532" s="188"/>
      <c r="H1532" s="188"/>
      <c r="I1532" s="188"/>
      <c r="J1532" s="188"/>
      <c r="K1532" s="188"/>
      <c r="L1532" s="188"/>
      <c r="M1532" s="188"/>
      <c r="N1532" s="188"/>
      <c r="O1532" s="188"/>
      <c r="P1532" s="188"/>
      <c r="Q1532" s="188"/>
      <c r="R1532" s="188"/>
      <c r="S1532" s="188"/>
      <c r="T1532" s="188"/>
      <c r="U1532" s="188"/>
      <c r="V1532" s="188"/>
    </row>
    <row r="1533" spans="2:22" x14ac:dyDescent="0.25">
      <c r="B1533" s="213"/>
      <c r="C1533" s="188"/>
      <c r="D1533" s="188"/>
      <c r="E1533" s="188"/>
      <c r="F1533" s="188"/>
      <c r="G1533" s="188"/>
      <c r="H1533" s="188"/>
      <c r="I1533" s="188"/>
      <c r="J1533" s="188"/>
      <c r="K1533" s="188"/>
      <c r="L1533" s="188"/>
      <c r="M1533" s="188"/>
      <c r="N1533" s="188"/>
      <c r="O1533" s="188"/>
      <c r="P1533" s="188"/>
      <c r="Q1533" s="188"/>
      <c r="R1533" s="188"/>
      <c r="S1533" s="188"/>
      <c r="T1533" s="188"/>
      <c r="U1533" s="188"/>
      <c r="V1533" s="188"/>
    </row>
    <row r="1534" spans="2:22" x14ac:dyDescent="0.25">
      <c r="B1534" s="213"/>
      <c r="C1534" s="188"/>
      <c r="D1534" s="188"/>
      <c r="E1534" s="188"/>
      <c r="F1534" s="188"/>
      <c r="G1534" s="188"/>
      <c r="H1534" s="188"/>
      <c r="I1534" s="188"/>
      <c r="J1534" s="188"/>
      <c r="K1534" s="188"/>
      <c r="L1534" s="188"/>
      <c r="M1534" s="188"/>
      <c r="N1534" s="188"/>
      <c r="O1534" s="188"/>
      <c r="P1534" s="188"/>
      <c r="Q1534" s="188"/>
      <c r="R1534" s="188"/>
      <c r="S1534" s="188"/>
      <c r="T1534" s="188"/>
      <c r="U1534" s="188"/>
      <c r="V1534" s="188"/>
    </row>
    <row r="1535" spans="2:22" x14ac:dyDescent="0.25">
      <c r="B1535" s="213"/>
      <c r="C1535" s="188"/>
      <c r="D1535" s="188"/>
      <c r="E1535" s="188"/>
      <c r="F1535" s="188"/>
      <c r="G1535" s="188"/>
      <c r="H1535" s="188"/>
      <c r="I1535" s="188"/>
      <c r="J1535" s="188"/>
      <c r="K1535" s="188"/>
      <c r="L1535" s="188"/>
      <c r="M1535" s="188"/>
      <c r="N1535" s="188"/>
      <c r="O1535" s="188"/>
      <c r="P1535" s="188"/>
      <c r="Q1535" s="188"/>
      <c r="R1535" s="188"/>
      <c r="S1535" s="188"/>
      <c r="T1535" s="188"/>
      <c r="U1535" s="188"/>
      <c r="V1535" s="188"/>
    </row>
    <row r="1536" spans="2:22" x14ac:dyDescent="0.25">
      <c r="B1536" s="213"/>
      <c r="C1536" s="188"/>
      <c r="D1536" s="188"/>
      <c r="E1536" s="188"/>
      <c r="F1536" s="188"/>
      <c r="G1536" s="188"/>
      <c r="H1536" s="188"/>
      <c r="I1536" s="188"/>
      <c r="J1536" s="188"/>
      <c r="K1536" s="188"/>
      <c r="L1536" s="188"/>
      <c r="M1536" s="188"/>
      <c r="N1536" s="188"/>
      <c r="O1536" s="188"/>
      <c r="P1536" s="188"/>
      <c r="Q1536" s="188"/>
      <c r="R1536" s="188"/>
      <c r="S1536" s="188"/>
      <c r="T1536" s="188"/>
      <c r="U1536" s="188"/>
      <c r="V1536" s="188"/>
    </row>
    <row r="1537" spans="2:22" x14ac:dyDescent="0.25">
      <c r="B1537" s="213"/>
      <c r="C1537" s="188"/>
      <c r="D1537" s="188"/>
      <c r="E1537" s="188"/>
      <c r="F1537" s="188"/>
      <c r="G1537" s="188"/>
      <c r="H1537" s="188"/>
      <c r="I1537" s="188"/>
      <c r="J1537" s="188"/>
      <c r="K1537" s="188"/>
      <c r="L1537" s="188"/>
      <c r="M1537" s="188"/>
      <c r="N1537" s="188"/>
      <c r="O1537" s="188"/>
      <c r="P1537" s="188"/>
      <c r="Q1537" s="188"/>
      <c r="R1537" s="188"/>
      <c r="S1537" s="188"/>
      <c r="T1537" s="188"/>
      <c r="U1537" s="188"/>
      <c r="V1537" s="188"/>
    </row>
    <row r="1538" spans="2:22" x14ac:dyDescent="0.25">
      <c r="B1538" s="213"/>
      <c r="C1538" s="188"/>
      <c r="D1538" s="188"/>
      <c r="E1538" s="188"/>
      <c r="F1538" s="188"/>
      <c r="G1538" s="188"/>
      <c r="H1538" s="188"/>
      <c r="I1538" s="188"/>
      <c r="J1538" s="188"/>
      <c r="K1538" s="188"/>
      <c r="L1538" s="188"/>
      <c r="M1538" s="188"/>
      <c r="N1538" s="188"/>
      <c r="O1538" s="188"/>
      <c r="P1538" s="188"/>
      <c r="Q1538" s="188"/>
      <c r="R1538" s="188"/>
      <c r="S1538" s="188"/>
      <c r="T1538" s="188"/>
      <c r="U1538" s="188"/>
      <c r="V1538" s="188"/>
    </row>
    <row r="1539" spans="2:22" x14ac:dyDescent="0.25">
      <c r="B1539" s="213"/>
      <c r="C1539" s="188"/>
      <c r="D1539" s="188"/>
      <c r="E1539" s="188"/>
      <c r="F1539" s="188"/>
      <c r="G1539" s="188"/>
      <c r="H1539" s="188"/>
      <c r="I1539" s="188"/>
      <c r="J1539" s="188"/>
      <c r="K1539" s="188"/>
      <c r="L1539" s="188"/>
      <c r="M1539" s="188"/>
      <c r="N1539" s="188"/>
      <c r="O1539" s="188"/>
      <c r="P1539" s="188"/>
      <c r="Q1539" s="188"/>
      <c r="R1539" s="188"/>
      <c r="S1539" s="188"/>
      <c r="T1539" s="188"/>
      <c r="U1539" s="188"/>
      <c r="V1539" s="188"/>
    </row>
    <row r="1540" spans="2:22" x14ac:dyDescent="0.25">
      <c r="B1540" s="213"/>
      <c r="C1540" s="188"/>
      <c r="D1540" s="188"/>
      <c r="E1540" s="188"/>
      <c r="F1540" s="188"/>
      <c r="G1540" s="188"/>
      <c r="H1540" s="188"/>
      <c r="I1540" s="188"/>
      <c r="J1540" s="188"/>
      <c r="K1540" s="188"/>
      <c r="L1540" s="188"/>
      <c r="M1540" s="188"/>
      <c r="N1540" s="188"/>
      <c r="O1540" s="188"/>
      <c r="P1540" s="188"/>
      <c r="Q1540" s="188"/>
      <c r="R1540" s="188"/>
      <c r="S1540" s="188"/>
      <c r="T1540" s="188"/>
      <c r="U1540" s="188"/>
      <c r="V1540" s="188"/>
    </row>
    <row r="1541" spans="2:22" x14ac:dyDescent="0.25">
      <c r="B1541" s="213"/>
      <c r="C1541" s="188"/>
      <c r="D1541" s="188"/>
      <c r="E1541" s="188"/>
      <c r="F1541" s="188"/>
      <c r="G1541" s="188"/>
      <c r="H1541" s="188"/>
      <c r="I1541" s="188"/>
      <c r="J1541" s="188"/>
      <c r="K1541" s="188"/>
      <c r="L1541" s="188"/>
      <c r="M1541" s="188"/>
      <c r="N1541" s="188"/>
      <c r="O1541" s="188"/>
      <c r="P1541" s="188"/>
      <c r="Q1541" s="188"/>
      <c r="R1541" s="188"/>
      <c r="S1541" s="188"/>
      <c r="T1541" s="188"/>
      <c r="U1541" s="188"/>
      <c r="V1541" s="188"/>
    </row>
    <row r="1542" spans="2:22" x14ac:dyDescent="0.25">
      <c r="B1542" s="213"/>
      <c r="C1542" s="188"/>
      <c r="D1542" s="188"/>
      <c r="E1542" s="188"/>
      <c r="F1542" s="188"/>
      <c r="G1542" s="188"/>
      <c r="H1542" s="188"/>
      <c r="I1542" s="188"/>
      <c r="J1542" s="188"/>
      <c r="K1542" s="188"/>
      <c r="L1542" s="188"/>
      <c r="M1542" s="188"/>
      <c r="N1542" s="188"/>
      <c r="O1542" s="188"/>
      <c r="P1542" s="188"/>
      <c r="Q1542" s="188"/>
      <c r="R1542" s="188"/>
      <c r="S1542" s="188"/>
      <c r="T1542" s="188"/>
      <c r="U1542" s="188"/>
      <c r="V1542" s="188"/>
    </row>
    <row r="1543" spans="2:22" x14ac:dyDescent="0.25">
      <c r="B1543" s="213"/>
      <c r="C1543" s="188"/>
      <c r="D1543" s="188"/>
      <c r="E1543" s="188"/>
      <c r="F1543" s="188"/>
      <c r="G1543" s="188"/>
      <c r="H1543" s="188"/>
      <c r="I1543" s="188"/>
      <c r="J1543" s="188"/>
      <c r="K1543" s="188"/>
      <c r="L1543" s="188"/>
      <c r="M1543" s="188"/>
      <c r="N1543" s="188"/>
      <c r="O1543" s="188"/>
      <c r="P1543" s="188"/>
      <c r="Q1543" s="188"/>
      <c r="R1543" s="188"/>
      <c r="S1543" s="188"/>
      <c r="T1543" s="188"/>
      <c r="U1543" s="188"/>
      <c r="V1543" s="188"/>
    </row>
    <row r="1544" spans="2:22" x14ac:dyDescent="0.25">
      <c r="B1544" s="213"/>
      <c r="C1544" s="188"/>
      <c r="D1544" s="188"/>
      <c r="E1544" s="188"/>
      <c r="F1544" s="188"/>
      <c r="G1544" s="188"/>
      <c r="H1544" s="188"/>
      <c r="I1544" s="188"/>
      <c r="J1544" s="188"/>
      <c r="K1544" s="188"/>
      <c r="L1544" s="188"/>
      <c r="M1544" s="188"/>
      <c r="N1544" s="188"/>
      <c r="O1544" s="188"/>
      <c r="P1544" s="188"/>
      <c r="Q1544" s="188"/>
      <c r="R1544" s="188"/>
      <c r="S1544" s="188"/>
      <c r="T1544" s="188"/>
      <c r="U1544" s="188"/>
      <c r="V1544" s="188"/>
    </row>
    <row r="1545" spans="2:22" x14ac:dyDescent="0.25">
      <c r="B1545" s="213"/>
      <c r="C1545" s="188"/>
      <c r="D1545" s="188"/>
      <c r="E1545" s="188"/>
      <c r="F1545" s="188"/>
      <c r="G1545" s="188"/>
      <c r="H1545" s="188"/>
      <c r="I1545" s="188"/>
      <c r="J1545" s="188"/>
      <c r="K1545" s="188"/>
      <c r="L1545" s="188"/>
      <c r="M1545" s="188"/>
      <c r="N1545" s="188"/>
      <c r="O1545" s="188"/>
      <c r="P1545" s="188"/>
      <c r="Q1545" s="188"/>
      <c r="R1545" s="188"/>
      <c r="S1545" s="188"/>
      <c r="T1545" s="188"/>
      <c r="U1545" s="188"/>
      <c r="V1545" s="188"/>
    </row>
    <row r="1546" spans="2:22" x14ac:dyDescent="0.25">
      <c r="B1546" s="213"/>
      <c r="C1546" s="188"/>
      <c r="D1546" s="188"/>
      <c r="E1546" s="188"/>
      <c r="F1546" s="188"/>
      <c r="G1546" s="188"/>
      <c r="H1546" s="188"/>
      <c r="I1546" s="188"/>
      <c r="J1546" s="188"/>
      <c r="K1546" s="188"/>
      <c r="L1546" s="188"/>
      <c r="M1546" s="188"/>
      <c r="N1546" s="188"/>
      <c r="O1546" s="188"/>
      <c r="P1546" s="188"/>
      <c r="Q1546" s="188"/>
      <c r="R1546" s="188"/>
      <c r="S1546" s="188"/>
      <c r="T1546" s="188"/>
      <c r="U1546" s="188"/>
      <c r="V1546" s="188"/>
    </row>
    <row r="1547" spans="2:22" x14ac:dyDescent="0.25">
      <c r="B1547" s="213"/>
      <c r="C1547" s="188"/>
      <c r="D1547" s="188"/>
      <c r="E1547" s="188"/>
      <c r="F1547" s="188"/>
      <c r="G1547" s="188"/>
      <c r="H1547" s="188"/>
      <c r="I1547" s="188"/>
      <c r="J1547" s="188"/>
      <c r="K1547" s="188"/>
      <c r="L1547" s="188"/>
      <c r="M1547" s="188"/>
      <c r="N1547" s="188"/>
      <c r="O1547" s="188"/>
      <c r="P1547" s="188"/>
      <c r="Q1547" s="188"/>
      <c r="R1547" s="188"/>
      <c r="S1547" s="188"/>
      <c r="T1547" s="188"/>
      <c r="U1547" s="188"/>
      <c r="V1547" s="188"/>
    </row>
    <row r="1548" spans="2:22" x14ac:dyDescent="0.25">
      <c r="B1548" s="213"/>
      <c r="C1548" s="188"/>
      <c r="D1548" s="188"/>
      <c r="E1548" s="188"/>
      <c r="F1548" s="188"/>
      <c r="G1548" s="188"/>
      <c r="H1548" s="188"/>
      <c r="I1548" s="188"/>
      <c r="J1548" s="188"/>
      <c r="K1548" s="188"/>
      <c r="L1548" s="188"/>
      <c r="M1548" s="188"/>
      <c r="N1548" s="188"/>
      <c r="O1548" s="188"/>
      <c r="P1548" s="188"/>
      <c r="Q1548" s="188"/>
      <c r="R1548" s="188"/>
      <c r="S1548" s="188"/>
      <c r="T1548" s="188"/>
      <c r="U1548" s="188"/>
      <c r="V1548" s="188"/>
    </row>
    <row r="1549" spans="2:22" x14ac:dyDescent="0.25">
      <c r="B1549" s="213"/>
      <c r="C1549" s="188"/>
      <c r="D1549" s="188"/>
      <c r="E1549" s="188"/>
      <c r="F1549" s="188"/>
      <c r="G1549" s="188"/>
      <c r="H1549" s="188"/>
      <c r="I1549" s="188"/>
      <c r="J1549" s="188"/>
      <c r="K1549" s="188"/>
      <c r="L1549" s="188"/>
      <c r="M1549" s="188"/>
      <c r="N1549" s="188"/>
      <c r="O1549" s="188"/>
      <c r="P1549" s="188"/>
      <c r="Q1549" s="188"/>
      <c r="R1549" s="188"/>
      <c r="S1549" s="188"/>
      <c r="T1549" s="188"/>
      <c r="U1549" s="188"/>
      <c r="V1549" s="188"/>
    </row>
    <row r="1550" spans="2:22" x14ac:dyDescent="0.25">
      <c r="B1550" s="213"/>
      <c r="C1550" s="188"/>
      <c r="D1550" s="188"/>
      <c r="E1550" s="188"/>
      <c r="F1550" s="188"/>
      <c r="G1550" s="188"/>
      <c r="H1550" s="188"/>
      <c r="I1550" s="188"/>
      <c r="J1550" s="188"/>
      <c r="K1550" s="188"/>
      <c r="L1550" s="188"/>
      <c r="M1550" s="188"/>
      <c r="N1550" s="188"/>
      <c r="O1550" s="188"/>
      <c r="P1550" s="188"/>
      <c r="Q1550" s="188"/>
      <c r="R1550" s="188"/>
      <c r="S1550" s="188"/>
      <c r="T1550" s="188"/>
      <c r="U1550" s="188"/>
      <c r="V1550" s="188"/>
    </row>
    <row r="1551" spans="2:22" x14ac:dyDescent="0.25">
      <c r="B1551" s="213"/>
      <c r="C1551" s="188"/>
      <c r="D1551" s="188"/>
      <c r="E1551" s="188"/>
      <c r="F1551" s="188"/>
      <c r="G1551" s="188"/>
      <c r="H1551" s="188"/>
      <c r="I1551" s="188"/>
      <c r="J1551" s="188"/>
      <c r="K1551" s="188"/>
      <c r="L1551" s="188"/>
      <c r="M1551" s="188"/>
      <c r="N1551" s="188"/>
      <c r="O1551" s="188"/>
      <c r="P1551" s="188"/>
      <c r="Q1551" s="188"/>
      <c r="R1551" s="188"/>
      <c r="S1551" s="188"/>
      <c r="T1551" s="188"/>
      <c r="U1551" s="188"/>
      <c r="V1551" s="188"/>
    </row>
    <row r="1552" spans="2:22" x14ac:dyDescent="0.25">
      <c r="B1552" s="213"/>
      <c r="C1552" s="188"/>
      <c r="D1552" s="188"/>
      <c r="E1552" s="188"/>
      <c r="F1552" s="188"/>
      <c r="G1552" s="188"/>
      <c r="H1552" s="188"/>
      <c r="I1552" s="188"/>
      <c r="J1552" s="188"/>
      <c r="K1552" s="188"/>
      <c r="L1552" s="188"/>
      <c r="M1552" s="188"/>
      <c r="N1552" s="188"/>
      <c r="O1552" s="188"/>
      <c r="P1552" s="188"/>
      <c r="Q1552" s="188"/>
      <c r="R1552" s="188"/>
      <c r="S1552" s="188"/>
      <c r="T1552" s="188"/>
      <c r="U1552" s="188"/>
      <c r="V1552" s="188"/>
    </row>
    <row r="1553" spans="2:22" x14ac:dyDescent="0.25">
      <c r="B1553" s="213"/>
      <c r="C1553" s="188"/>
      <c r="D1553" s="188"/>
      <c r="E1553" s="188"/>
      <c r="F1553" s="188"/>
      <c r="G1553" s="188"/>
      <c r="H1553" s="188"/>
      <c r="I1553" s="188"/>
      <c r="J1553" s="188"/>
      <c r="K1553" s="188"/>
      <c r="L1553" s="188"/>
      <c r="M1553" s="188"/>
      <c r="N1553" s="188"/>
      <c r="O1553" s="188"/>
      <c r="P1553" s="188"/>
      <c r="Q1553" s="188"/>
      <c r="R1553" s="188"/>
      <c r="S1553" s="188"/>
      <c r="T1553" s="188"/>
      <c r="U1553" s="188"/>
      <c r="V1553" s="188"/>
    </row>
    <row r="1554" spans="2:22" x14ac:dyDescent="0.25">
      <c r="B1554" s="213"/>
      <c r="C1554" s="188"/>
      <c r="D1554" s="188"/>
      <c r="E1554" s="188"/>
      <c r="F1554" s="188"/>
      <c r="G1554" s="188"/>
      <c r="H1554" s="188"/>
      <c r="I1554" s="188"/>
      <c r="J1554" s="188"/>
      <c r="K1554" s="188"/>
      <c r="L1554" s="188"/>
      <c r="M1554" s="188"/>
      <c r="N1554" s="188"/>
      <c r="O1554" s="188"/>
      <c r="P1554" s="188"/>
      <c r="Q1554" s="188"/>
      <c r="R1554" s="188"/>
      <c r="S1554" s="188"/>
      <c r="T1554" s="188"/>
      <c r="U1554" s="188"/>
      <c r="V1554" s="188"/>
    </row>
    <row r="1555" spans="2:22" x14ac:dyDescent="0.25">
      <c r="B1555" s="213"/>
      <c r="C1555" s="188"/>
      <c r="D1555" s="188"/>
      <c r="E1555" s="188"/>
      <c r="F1555" s="188"/>
      <c r="G1555" s="188"/>
      <c r="H1555" s="188"/>
      <c r="I1555" s="188"/>
      <c r="J1555" s="188"/>
      <c r="K1555" s="188"/>
      <c r="L1555" s="188"/>
      <c r="M1555" s="188"/>
      <c r="N1555" s="188"/>
      <c r="O1555" s="188"/>
      <c r="P1555" s="188"/>
      <c r="Q1555" s="188"/>
      <c r="R1555" s="188"/>
      <c r="S1555" s="188"/>
      <c r="T1555" s="188"/>
      <c r="U1555" s="188"/>
      <c r="V1555" s="188"/>
    </row>
    <row r="1556" spans="2:22" x14ac:dyDescent="0.25">
      <c r="B1556" s="213"/>
      <c r="C1556" s="188"/>
      <c r="D1556" s="188"/>
      <c r="E1556" s="188"/>
      <c r="F1556" s="188"/>
      <c r="G1556" s="188"/>
      <c r="H1556" s="188"/>
      <c r="I1556" s="188"/>
      <c r="J1556" s="188"/>
      <c r="K1556" s="188"/>
      <c r="L1556" s="188"/>
      <c r="M1556" s="188"/>
      <c r="N1556" s="188"/>
      <c r="O1556" s="188"/>
      <c r="P1556" s="188"/>
      <c r="Q1556" s="188"/>
      <c r="R1556" s="188"/>
      <c r="S1556" s="188"/>
      <c r="T1556" s="188"/>
      <c r="U1556" s="188"/>
      <c r="V1556" s="188"/>
    </row>
    <row r="1557" spans="2:22" x14ac:dyDescent="0.25">
      <c r="B1557" s="213"/>
      <c r="C1557" s="188"/>
      <c r="D1557" s="188"/>
      <c r="E1557" s="188"/>
      <c r="F1557" s="188"/>
      <c r="G1557" s="188"/>
      <c r="H1557" s="188"/>
      <c r="I1557" s="188"/>
      <c r="J1557" s="188"/>
      <c r="K1557" s="188"/>
      <c r="L1557" s="188"/>
      <c r="M1557" s="188"/>
      <c r="N1557" s="188"/>
      <c r="O1557" s="188"/>
      <c r="P1557" s="188"/>
      <c r="Q1557" s="188"/>
      <c r="R1557" s="188"/>
      <c r="S1557" s="188"/>
      <c r="T1557" s="188"/>
      <c r="U1557" s="188"/>
      <c r="V1557" s="188"/>
    </row>
    <row r="1558" spans="2:22" x14ac:dyDescent="0.25">
      <c r="B1558" s="213"/>
      <c r="C1558" s="188"/>
      <c r="D1558" s="188"/>
      <c r="E1558" s="188"/>
      <c r="F1558" s="188"/>
      <c r="G1558" s="188"/>
      <c r="H1558" s="188"/>
      <c r="I1558" s="188"/>
      <c r="J1558" s="188"/>
      <c r="K1558" s="188"/>
      <c r="L1558" s="188"/>
      <c r="M1558" s="188"/>
      <c r="N1558" s="188"/>
      <c r="O1558" s="188"/>
      <c r="P1558" s="188"/>
      <c r="Q1558" s="188"/>
      <c r="R1558" s="188"/>
      <c r="S1558" s="188"/>
      <c r="T1558" s="188"/>
      <c r="U1558" s="188"/>
      <c r="V1558" s="188"/>
    </row>
    <row r="1559" spans="2:22" x14ac:dyDescent="0.25">
      <c r="B1559" s="213"/>
      <c r="C1559" s="188"/>
      <c r="D1559" s="188"/>
      <c r="E1559" s="188"/>
      <c r="F1559" s="188"/>
      <c r="G1559" s="188"/>
      <c r="H1559" s="188"/>
      <c r="I1559" s="188"/>
      <c r="J1559" s="188"/>
      <c r="K1559" s="188"/>
      <c r="L1559" s="188"/>
      <c r="M1559" s="188"/>
      <c r="N1559" s="188"/>
      <c r="O1559" s="188"/>
      <c r="P1559" s="188"/>
      <c r="Q1559" s="188"/>
      <c r="R1559" s="188"/>
      <c r="S1559" s="188"/>
      <c r="T1559" s="188"/>
      <c r="U1559" s="188"/>
      <c r="V1559" s="188"/>
    </row>
    <row r="1560" spans="2:22" x14ac:dyDescent="0.25">
      <c r="B1560" s="213"/>
      <c r="C1560" s="188"/>
      <c r="D1560" s="188"/>
      <c r="E1560" s="188"/>
      <c r="F1560" s="188"/>
      <c r="G1560" s="188"/>
      <c r="H1560" s="188"/>
      <c r="I1560" s="188"/>
      <c r="J1560" s="188"/>
      <c r="K1560" s="188"/>
      <c r="L1560" s="188"/>
      <c r="M1560" s="188"/>
      <c r="N1560" s="188"/>
      <c r="O1560" s="188"/>
      <c r="P1560" s="188"/>
      <c r="Q1560" s="188"/>
      <c r="R1560" s="188"/>
      <c r="S1560" s="188"/>
      <c r="T1560" s="188"/>
      <c r="U1560" s="188"/>
      <c r="V1560" s="188"/>
    </row>
    <row r="1561" spans="2:22" x14ac:dyDescent="0.25">
      <c r="B1561" s="213"/>
      <c r="C1561" s="188"/>
      <c r="D1561" s="188"/>
      <c r="E1561" s="188"/>
      <c r="F1561" s="188"/>
      <c r="G1561" s="188"/>
      <c r="H1561" s="188"/>
      <c r="I1561" s="188"/>
      <c r="J1561" s="188"/>
      <c r="K1561" s="188"/>
      <c r="L1561" s="188"/>
      <c r="M1561" s="188"/>
      <c r="N1561" s="188"/>
      <c r="O1561" s="188"/>
      <c r="P1561" s="188"/>
      <c r="Q1561" s="188"/>
      <c r="R1561" s="188"/>
      <c r="S1561" s="188"/>
      <c r="T1561" s="188"/>
      <c r="U1561" s="188"/>
      <c r="V1561" s="188"/>
    </row>
    <row r="1562" spans="2:22" x14ac:dyDescent="0.25">
      <c r="B1562" s="213"/>
      <c r="C1562" s="188"/>
      <c r="D1562" s="188"/>
      <c r="E1562" s="188"/>
      <c r="F1562" s="188"/>
      <c r="G1562" s="188"/>
      <c r="H1562" s="188"/>
      <c r="I1562" s="188"/>
      <c r="J1562" s="188"/>
      <c r="K1562" s="188"/>
      <c r="L1562" s="188"/>
      <c r="M1562" s="188"/>
      <c r="N1562" s="188"/>
      <c r="O1562" s="188"/>
      <c r="P1562" s="188"/>
      <c r="Q1562" s="188"/>
      <c r="R1562" s="188"/>
      <c r="S1562" s="188"/>
      <c r="T1562" s="188"/>
      <c r="U1562" s="188"/>
      <c r="V1562" s="188"/>
    </row>
    <row r="1563" spans="2:22" x14ac:dyDescent="0.25">
      <c r="B1563" s="213"/>
      <c r="C1563" s="188"/>
      <c r="D1563" s="188"/>
      <c r="E1563" s="188"/>
      <c r="F1563" s="188"/>
      <c r="G1563" s="188"/>
      <c r="H1563" s="188"/>
      <c r="I1563" s="188"/>
      <c r="J1563" s="188"/>
      <c r="K1563" s="188"/>
      <c r="L1563" s="188"/>
      <c r="M1563" s="188"/>
      <c r="N1563" s="188"/>
      <c r="O1563" s="188"/>
      <c r="P1563" s="188"/>
      <c r="Q1563" s="188"/>
      <c r="R1563" s="188"/>
      <c r="S1563" s="188"/>
      <c r="T1563" s="188"/>
      <c r="U1563" s="188"/>
      <c r="V1563" s="188"/>
    </row>
    <row r="1564" spans="2:22" x14ac:dyDescent="0.25">
      <c r="B1564" s="213"/>
      <c r="C1564" s="188"/>
      <c r="D1564" s="188"/>
      <c r="E1564" s="188"/>
      <c r="F1564" s="188"/>
      <c r="G1564" s="188"/>
      <c r="H1564" s="188"/>
      <c r="I1564" s="188"/>
      <c r="J1564" s="188"/>
      <c r="K1564" s="188"/>
      <c r="L1564" s="188"/>
      <c r="M1564" s="188"/>
      <c r="N1564" s="188"/>
      <c r="O1564" s="188"/>
      <c r="P1564" s="188"/>
      <c r="Q1564" s="188"/>
      <c r="R1564" s="188"/>
      <c r="S1564" s="188"/>
      <c r="T1564" s="188"/>
      <c r="U1564" s="188"/>
      <c r="V1564" s="188"/>
    </row>
    <row r="1565" spans="2:22" x14ac:dyDescent="0.25">
      <c r="B1565" s="213"/>
      <c r="C1565" s="188"/>
      <c r="D1565" s="188"/>
      <c r="E1565" s="188"/>
      <c r="F1565" s="188"/>
      <c r="G1565" s="188"/>
      <c r="H1565" s="188"/>
      <c r="I1565" s="188"/>
      <c r="J1565" s="188"/>
      <c r="K1565" s="188"/>
      <c r="L1565" s="188"/>
      <c r="M1565" s="188"/>
      <c r="N1565" s="188"/>
      <c r="O1565" s="188"/>
      <c r="P1565" s="188"/>
      <c r="Q1565" s="188"/>
      <c r="R1565" s="188"/>
      <c r="S1565" s="188"/>
      <c r="T1565" s="188"/>
      <c r="U1565" s="188"/>
      <c r="V1565" s="188"/>
    </row>
    <row r="1566" spans="2:22" x14ac:dyDescent="0.25">
      <c r="B1566" s="213"/>
      <c r="C1566" s="188"/>
      <c r="D1566" s="188"/>
      <c r="E1566" s="188"/>
      <c r="F1566" s="188"/>
      <c r="G1566" s="188"/>
      <c r="H1566" s="188"/>
      <c r="I1566" s="188"/>
      <c r="J1566" s="188"/>
      <c r="K1566" s="188"/>
      <c r="L1566" s="188"/>
      <c r="M1566" s="188"/>
      <c r="N1566" s="188"/>
      <c r="O1566" s="188"/>
      <c r="P1566" s="188"/>
      <c r="Q1566" s="188"/>
      <c r="R1566" s="188"/>
      <c r="S1566" s="188"/>
      <c r="T1566" s="188"/>
      <c r="U1566" s="188"/>
      <c r="V1566" s="188"/>
    </row>
    <row r="1567" spans="2:22" x14ac:dyDescent="0.25">
      <c r="B1567" s="213"/>
      <c r="C1567" s="188"/>
      <c r="D1567" s="188"/>
      <c r="E1567" s="188"/>
      <c r="F1567" s="188"/>
      <c r="G1567" s="188"/>
      <c r="H1567" s="188"/>
      <c r="I1567" s="188"/>
      <c r="J1567" s="188"/>
      <c r="K1567" s="188"/>
      <c r="L1567" s="188"/>
      <c r="M1567" s="188"/>
      <c r="N1567" s="188"/>
      <c r="O1567" s="188"/>
      <c r="P1567" s="188"/>
      <c r="Q1567" s="188"/>
      <c r="R1567" s="188"/>
      <c r="S1567" s="188"/>
      <c r="T1567" s="188"/>
      <c r="U1567" s="188"/>
      <c r="V1567" s="188"/>
    </row>
    <row r="1568" spans="2:22" x14ac:dyDescent="0.25">
      <c r="B1568" s="213"/>
      <c r="C1568" s="188"/>
      <c r="D1568" s="188"/>
      <c r="E1568" s="188"/>
      <c r="F1568" s="188"/>
      <c r="G1568" s="188"/>
      <c r="H1568" s="188"/>
      <c r="I1568" s="188"/>
      <c r="J1568" s="188"/>
      <c r="K1568" s="188"/>
      <c r="L1568" s="188"/>
      <c r="M1568" s="188"/>
      <c r="N1568" s="188"/>
      <c r="O1568" s="188"/>
      <c r="P1568" s="188"/>
      <c r="Q1568" s="188"/>
      <c r="R1568" s="188"/>
      <c r="S1568" s="188"/>
      <c r="T1568" s="188"/>
      <c r="U1568" s="188"/>
      <c r="V1568" s="188"/>
    </row>
    <row r="1569" spans="2:22" x14ac:dyDescent="0.25">
      <c r="B1569" s="213"/>
      <c r="C1569" s="188"/>
      <c r="D1569" s="188"/>
      <c r="E1569" s="188"/>
      <c r="F1569" s="188"/>
      <c r="G1569" s="188"/>
      <c r="H1569" s="188"/>
      <c r="I1569" s="188"/>
      <c r="J1569" s="188"/>
      <c r="K1569" s="188"/>
      <c r="L1569" s="188"/>
      <c r="M1569" s="188"/>
      <c r="N1569" s="188"/>
      <c r="O1569" s="188"/>
      <c r="P1569" s="188"/>
      <c r="Q1569" s="188"/>
      <c r="R1569" s="188"/>
      <c r="S1569" s="188"/>
      <c r="T1569" s="188"/>
      <c r="U1569" s="188"/>
      <c r="V1569" s="188"/>
    </row>
    <row r="1570" spans="2:22" x14ac:dyDescent="0.25">
      <c r="B1570" s="213"/>
      <c r="C1570" s="188"/>
      <c r="D1570" s="188"/>
      <c r="E1570" s="188"/>
      <c r="F1570" s="188"/>
      <c r="G1570" s="188"/>
      <c r="H1570" s="188"/>
      <c r="I1570" s="188"/>
      <c r="J1570" s="188"/>
      <c r="K1570" s="188"/>
      <c r="L1570" s="188"/>
      <c r="M1570" s="188"/>
      <c r="N1570" s="188"/>
      <c r="O1570" s="188"/>
      <c r="P1570" s="188"/>
      <c r="Q1570" s="188"/>
      <c r="R1570" s="188"/>
      <c r="S1570" s="188"/>
      <c r="T1570" s="188"/>
      <c r="U1570" s="188"/>
      <c r="V1570" s="188"/>
    </row>
    <row r="1571" spans="2:22" x14ac:dyDescent="0.25">
      <c r="B1571" s="213"/>
      <c r="C1571" s="188"/>
      <c r="D1571" s="188"/>
      <c r="E1571" s="188"/>
      <c r="F1571" s="188"/>
      <c r="G1571" s="188"/>
      <c r="H1571" s="188"/>
      <c r="I1571" s="188"/>
      <c r="J1571" s="188"/>
      <c r="K1571" s="188"/>
      <c r="L1571" s="188"/>
      <c r="M1571" s="188"/>
      <c r="N1571" s="188"/>
      <c r="O1571" s="188"/>
      <c r="P1571" s="188"/>
      <c r="Q1571" s="188"/>
      <c r="R1571" s="188"/>
      <c r="S1571" s="188"/>
      <c r="T1571" s="188"/>
      <c r="U1571" s="188"/>
      <c r="V1571" s="188"/>
    </row>
    <row r="1572" spans="2:22" x14ac:dyDescent="0.25">
      <c r="B1572" s="213"/>
      <c r="C1572" s="188"/>
      <c r="D1572" s="188"/>
      <c r="E1572" s="188"/>
      <c r="F1572" s="188"/>
      <c r="G1572" s="188"/>
      <c r="H1572" s="188"/>
      <c r="I1572" s="188"/>
      <c r="J1572" s="188"/>
      <c r="K1572" s="188"/>
      <c r="L1572" s="188"/>
      <c r="M1572" s="188"/>
      <c r="N1572" s="188"/>
      <c r="O1572" s="188"/>
      <c r="P1572" s="188"/>
      <c r="Q1572" s="188"/>
      <c r="R1572" s="188"/>
      <c r="S1572" s="188"/>
      <c r="T1572" s="188"/>
      <c r="U1572" s="188"/>
      <c r="V1572" s="188"/>
    </row>
    <row r="1573" spans="2:22" x14ac:dyDescent="0.25">
      <c r="B1573" s="213"/>
      <c r="C1573" s="188"/>
      <c r="D1573" s="188"/>
      <c r="E1573" s="188"/>
      <c r="F1573" s="188"/>
      <c r="G1573" s="188"/>
      <c r="H1573" s="188"/>
      <c r="I1573" s="188"/>
      <c r="J1573" s="188"/>
      <c r="K1573" s="188"/>
      <c r="L1573" s="188"/>
      <c r="M1573" s="188"/>
      <c r="N1573" s="188"/>
      <c r="O1573" s="188"/>
      <c r="P1573" s="188"/>
      <c r="Q1573" s="188"/>
      <c r="R1573" s="188"/>
      <c r="S1573" s="188"/>
      <c r="T1573" s="188"/>
      <c r="U1573" s="188"/>
      <c r="V1573" s="188"/>
    </row>
    <row r="1574" spans="2:22" x14ac:dyDescent="0.25">
      <c r="B1574" s="213"/>
      <c r="C1574" s="188"/>
      <c r="D1574" s="188"/>
      <c r="E1574" s="188"/>
      <c r="F1574" s="188"/>
      <c r="G1574" s="188"/>
      <c r="H1574" s="188"/>
      <c r="I1574" s="188"/>
      <c r="J1574" s="188"/>
      <c r="K1574" s="188"/>
      <c r="L1574" s="188"/>
      <c r="M1574" s="188"/>
      <c r="N1574" s="188"/>
      <c r="O1574" s="188"/>
      <c r="P1574" s="188"/>
      <c r="Q1574" s="188"/>
      <c r="R1574" s="188"/>
      <c r="S1574" s="188"/>
      <c r="T1574" s="188"/>
      <c r="U1574" s="188"/>
      <c r="V1574" s="188"/>
    </row>
    <row r="1575" spans="2:22" x14ac:dyDescent="0.25">
      <c r="B1575" s="213"/>
      <c r="C1575" s="188"/>
      <c r="D1575" s="188"/>
      <c r="E1575" s="188"/>
      <c r="F1575" s="188"/>
      <c r="G1575" s="188"/>
      <c r="H1575" s="188"/>
      <c r="I1575" s="188"/>
      <c r="J1575" s="188"/>
      <c r="K1575" s="188"/>
      <c r="L1575" s="188"/>
      <c r="M1575" s="188"/>
      <c r="N1575" s="188"/>
      <c r="O1575" s="188"/>
      <c r="P1575" s="188"/>
      <c r="Q1575" s="188"/>
      <c r="R1575" s="188"/>
      <c r="S1575" s="188"/>
      <c r="T1575" s="188"/>
      <c r="U1575" s="188"/>
      <c r="V1575" s="188"/>
    </row>
    <row r="1576" spans="2:22" x14ac:dyDescent="0.25">
      <c r="B1576" s="213"/>
      <c r="C1576" s="188"/>
      <c r="D1576" s="188"/>
      <c r="E1576" s="188"/>
      <c r="F1576" s="188"/>
      <c r="G1576" s="188"/>
      <c r="H1576" s="188"/>
      <c r="I1576" s="188"/>
      <c r="J1576" s="188"/>
      <c r="K1576" s="188"/>
      <c r="L1576" s="188"/>
      <c r="M1576" s="188"/>
      <c r="N1576" s="188"/>
      <c r="O1576" s="188"/>
      <c r="P1576" s="188"/>
      <c r="Q1576" s="188"/>
      <c r="R1576" s="188"/>
      <c r="S1576" s="188"/>
      <c r="T1576" s="188"/>
      <c r="U1576" s="188"/>
      <c r="V1576" s="188"/>
    </row>
    <row r="1577" spans="2:22" x14ac:dyDescent="0.25">
      <c r="B1577" s="213"/>
      <c r="C1577" s="188"/>
      <c r="D1577" s="188"/>
      <c r="E1577" s="188"/>
      <c r="F1577" s="188"/>
      <c r="G1577" s="188"/>
      <c r="H1577" s="188"/>
      <c r="I1577" s="188"/>
      <c r="J1577" s="188"/>
      <c r="K1577" s="188"/>
      <c r="L1577" s="188"/>
      <c r="M1577" s="188"/>
      <c r="N1577" s="188"/>
      <c r="O1577" s="188"/>
      <c r="P1577" s="188"/>
      <c r="Q1577" s="188"/>
      <c r="R1577" s="188"/>
      <c r="S1577" s="188"/>
      <c r="T1577" s="188"/>
      <c r="U1577" s="188"/>
      <c r="V1577" s="188"/>
    </row>
    <row r="1578" spans="2:22" x14ac:dyDescent="0.25">
      <c r="B1578" s="213"/>
      <c r="C1578" s="188"/>
      <c r="D1578" s="188"/>
      <c r="E1578" s="188"/>
      <c r="F1578" s="188"/>
      <c r="G1578" s="188"/>
      <c r="H1578" s="188"/>
      <c r="I1578" s="188"/>
      <c r="J1578" s="188"/>
      <c r="K1578" s="188"/>
      <c r="L1578" s="188"/>
      <c r="M1578" s="188"/>
      <c r="N1578" s="188"/>
      <c r="O1578" s="188"/>
      <c r="P1578" s="188"/>
      <c r="Q1578" s="188"/>
      <c r="R1578" s="188"/>
      <c r="S1578" s="188"/>
      <c r="T1578" s="188"/>
      <c r="U1578" s="188"/>
      <c r="V1578" s="188"/>
    </row>
    <row r="1579" spans="2:22" x14ac:dyDescent="0.25">
      <c r="B1579" s="213"/>
      <c r="C1579" s="188"/>
      <c r="D1579" s="188"/>
      <c r="E1579" s="188"/>
      <c r="F1579" s="188"/>
      <c r="G1579" s="188"/>
      <c r="H1579" s="188"/>
      <c r="I1579" s="188"/>
      <c r="J1579" s="188"/>
      <c r="K1579" s="188"/>
      <c r="L1579" s="188"/>
      <c r="M1579" s="188"/>
      <c r="N1579" s="188"/>
      <c r="O1579" s="188"/>
      <c r="P1579" s="188"/>
      <c r="Q1579" s="188"/>
      <c r="R1579" s="188"/>
      <c r="S1579" s="188"/>
      <c r="T1579" s="188"/>
      <c r="U1579" s="188"/>
      <c r="V1579" s="188"/>
    </row>
    <row r="1580" spans="2:22" x14ac:dyDescent="0.25">
      <c r="B1580" s="213"/>
      <c r="C1580" s="188"/>
      <c r="D1580" s="188"/>
      <c r="E1580" s="188"/>
      <c r="F1580" s="188"/>
      <c r="G1580" s="188"/>
      <c r="H1580" s="188"/>
      <c r="I1580" s="188"/>
      <c r="J1580" s="188"/>
      <c r="K1580" s="188"/>
      <c r="L1580" s="188"/>
      <c r="M1580" s="188"/>
      <c r="N1580" s="188"/>
      <c r="O1580" s="188"/>
      <c r="P1580" s="188"/>
      <c r="Q1580" s="188"/>
      <c r="R1580" s="188"/>
      <c r="S1580" s="188"/>
      <c r="T1580" s="188"/>
      <c r="U1580" s="188"/>
      <c r="V1580" s="188"/>
    </row>
    <row r="1581" spans="2:22" x14ac:dyDescent="0.25">
      <c r="B1581" s="213"/>
      <c r="C1581" s="188"/>
      <c r="D1581" s="188"/>
      <c r="E1581" s="188"/>
      <c r="F1581" s="188"/>
      <c r="G1581" s="188"/>
      <c r="H1581" s="188"/>
      <c r="I1581" s="188"/>
      <c r="J1581" s="188"/>
      <c r="K1581" s="188"/>
      <c r="L1581" s="188"/>
      <c r="M1581" s="188"/>
      <c r="N1581" s="188"/>
      <c r="O1581" s="188"/>
      <c r="P1581" s="188"/>
      <c r="Q1581" s="188"/>
      <c r="R1581" s="188"/>
      <c r="S1581" s="188"/>
      <c r="T1581" s="188"/>
      <c r="U1581" s="188"/>
      <c r="V1581" s="188"/>
    </row>
    <row r="1582" spans="2:22" x14ac:dyDescent="0.25">
      <c r="B1582" s="213"/>
      <c r="C1582" s="188"/>
      <c r="D1582" s="188"/>
      <c r="E1582" s="188"/>
      <c r="F1582" s="188"/>
      <c r="G1582" s="188"/>
      <c r="H1582" s="188"/>
      <c r="I1582" s="188"/>
      <c r="J1582" s="188"/>
      <c r="K1582" s="188"/>
      <c r="L1582" s="188"/>
      <c r="M1582" s="188"/>
      <c r="N1582" s="188"/>
      <c r="O1582" s="188"/>
      <c r="P1582" s="188"/>
      <c r="Q1582" s="188"/>
      <c r="R1582" s="188"/>
      <c r="S1582" s="188"/>
      <c r="T1582" s="188"/>
      <c r="U1582" s="188"/>
      <c r="V1582" s="188"/>
    </row>
    <row r="1583" spans="2:22" x14ac:dyDescent="0.25">
      <c r="B1583" s="213"/>
      <c r="C1583" s="188"/>
      <c r="D1583" s="188"/>
      <c r="E1583" s="188"/>
      <c r="F1583" s="188"/>
      <c r="G1583" s="188"/>
      <c r="H1583" s="188"/>
      <c r="I1583" s="188"/>
      <c r="J1583" s="188"/>
      <c r="K1583" s="188"/>
      <c r="L1583" s="188"/>
      <c r="M1583" s="188"/>
      <c r="N1583" s="188"/>
      <c r="O1583" s="188"/>
      <c r="P1583" s="188"/>
      <c r="Q1583" s="188"/>
      <c r="R1583" s="188"/>
      <c r="S1583" s="188"/>
      <c r="T1583" s="188"/>
      <c r="U1583" s="188"/>
      <c r="V1583" s="188"/>
    </row>
    <row r="1584" spans="2:22" x14ac:dyDescent="0.25">
      <c r="B1584" s="213"/>
      <c r="C1584" s="188"/>
      <c r="D1584" s="188"/>
      <c r="E1584" s="188"/>
      <c r="F1584" s="188"/>
      <c r="G1584" s="188"/>
      <c r="H1584" s="188"/>
      <c r="I1584" s="188"/>
      <c r="J1584" s="188"/>
      <c r="K1584" s="188"/>
      <c r="L1584" s="188"/>
      <c r="M1584" s="188"/>
      <c r="N1584" s="188"/>
      <c r="O1584" s="188"/>
      <c r="P1584" s="188"/>
      <c r="Q1584" s="188"/>
      <c r="R1584" s="188"/>
      <c r="S1584" s="188"/>
      <c r="T1584" s="188"/>
      <c r="U1584" s="188"/>
      <c r="V1584" s="188"/>
    </row>
    <row r="1585" spans="2:22" x14ac:dyDescent="0.25">
      <c r="B1585" s="213"/>
      <c r="C1585" s="188"/>
      <c r="D1585" s="188"/>
      <c r="E1585" s="188"/>
      <c r="F1585" s="188"/>
      <c r="G1585" s="188"/>
      <c r="H1585" s="188"/>
      <c r="I1585" s="188"/>
      <c r="J1585" s="188"/>
      <c r="K1585" s="188"/>
      <c r="L1585" s="188"/>
      <c r="M1585" s="188"/>
      <c r="N1585" s="188"/>
      <c r="O1585" s="188"/>
      <c r="P1585" s="188"/>
      <c r="Q1585" s="188"/>
      <c r="R1585" s="188"/>
      <c r="S1585" s="188"/>
      <c r="T1585" s="188"/>
      <c r="U1585" s="188"/>
      <c r="V1585" s="188"/>
    </row>
    <row r="1586" spans="2:22" x14ac:dyDescent="0.25">
      <c r="B1586" s="213"/>
      <c r="C1586" s="188"/>
      <c r="D1586" s="188"/>
      <c r="E1586" s="188"/>
      <c r="F1586" s="188"/>
      <c r="G1586" s="188"/>
      <c r="H1586" s="188"/>
      <c r="I1586" s="188"/>
      <c r="J1586" s="188"/>
      <c r="K1586" s="188"/>
      <c r="L1586" s="188"/>
      <c r="M1586" s="188"/>
      <c r="N1586" s="188"/>
      <c r="O1586" s="188"/>
      <c r="P1586" s="188"/>
      <c r="Q1586" s="188"/>
      <c r="R1586" s="188"/>
      <c r="S1586" s="188"/>
      <c r="T1586" s="188"/>
      <c r="U1586" s="188"/>
      <c r="V1586" s="188"/>
    </row>
    <row r="1587" spans="2:22" x14ac:dyDescent="0.25">
      <c r="B1587" s="213"/>
      <c r="C1587" s="188"/>
      <c r="D1587" s="188"/>
      <c r="E1587" s="188"/>
      <c r="F1587" s="188"/>
      <c r="G1587" s="188"/>
      <c r="H1587" s="188"/>
      <c r="I1587" s="188"/>
      <c r="J1587" s="188"/>
      <c r="K1587" s="188"/>
      <c r="L1587" s="188"/>
      <c r="M1587" s="188"/>
      <c r="N1587" s="188"/>
      <c r="O1587" s="188"/>
      <c r="P1587" s="188"/>
      <c r="Q1587" s="188"/>
      <c r="R1587" s="188"/>
      <c r="S1587" s="188"/>
      <c r="T1587" s="188"/>
      <c r="U1587" s="188"/>
      <c r="V1587" s="188"/>
    </row>
    <row r="1588" spans="2:22" x14ac:dyDescent="0.25">
      <c r="B1588" s="213"/>
      <c r="C1588" s="188"/>
      <c r="D1588" s="188"/>
      <c r="E1588" s="188"/>
      <c r="F1588" s="188"/>
      <c r="G1588" s="188"/>
      <c r="H1588" s="188"/>
      <c r="I1588" s="188"/>
      <c r="J1588" s="188"/>
      <c r="K1588" s="188"/>
      <c r="L1588" s="188"/>
      <c r="M1588" s="188"/>
      <c r="N1588" s="188"/>
      <c r="O1588" s="188"/>
      <c r="P1588" s="188"/>
      <c r="Q1588" s="188"/>
      <c r="R1588" s="188"/>
      <c r="S1588" s="188"/>
      <c r="T1588" s="188"/>
      <c r="U1588" s="188"/>
      <c r="V1588" s="188"/>
    </row>
    <row r="1589" spans="2:22" x14ac:dyDescent="0.25">
      <c r="B1589" s="213"/>
      <c r="C1589" s="188"/>
      <c r="D1589" s="188"/>
      <c r="E1589" s="188"/>
      <c r="F1589" s="188"/>
      <c r="G1589" s="188"/>
      <c r="H1589" s="188"/>
      <c r="I1589" s="188"/>
      <c r="J1589" s="188"/>
      <c r="K1589" s="188"/>
      <c r="L1589" s="188"/>
      <c r="M1589" s="188"/>
      <c r="N1589" s="188"/>
      <c r="O1589" s="188"/>
      <c r="P1589" s="188"/>
      <c r="Q1589" s="188"/>
      <c r="R1589" s="188"/>
      <c r="S1589" s="188"/>
      <c r="T1589" s="188"/>
      <c r="U1589" s="188"/>
      <c r="V1589" s="188"/>
    </row>
    <row r="1590" spans="2:22" x14ac:dyDescent="0.25">
      <c r="B1590" s="213"/>
      <c r="C1590" s="188"/>
      <c r="D1590" s="188"/>
      <c r="E1590" s="188"/>
      <c r="F1590" s="188"/>
      <c r="G1590" s="188"/>
      <c r="H1590" s="188"/>
      <c r="I1590" s="188"/>
      <c r="J1590" s="188"/>
      <c r="K1590" s="188"/>
      <c r="L1590" s="188"/>
      <c r="M1590" s="188"/>
      <c r="N1590" s="188"/>
      <c r="O1590" s="188"/>
      <c r="P1590" s="188"/>
      <c r="Q1590" s="188"/>
      <c r="R1590" s="188"/>
      <c r="S1590" s="188"/>
      <c r="T1590" s="188"/>
      <c r="U1590" s="188"/>
      <c r="V1590" s="188"/>
    </row>
    <row r="1591" spans="2:22" x14ac:dyDescent="0.25">
      <c r="B1591" s="213"/>
      <c r="C1591" s="188"/>
      <c r="D1591" s="188"/>
      <c r="E1591" s="188"/>
      <c r="F1591" s="188"/>
      <c r="G1591" s="188"/>
      <c r="H1591" s="188"/>
      <c r="I1591" s="188"/>
      <c r="J1591" s="188"/>
      <c r="K1591" s="188"/>
      <c r="L1591" s="188"/>
      <c r="M1591" s="188"/>
      <c r="N1591" s="188"/>
      <c r="O1591" s="188"/>
      <c r="P1591" s="188"/>
      <c r="Q1591" s="188"/>
      <c r="R1591" s="188"/>
      <c r="S1591" s="188"/>
      <c r="T1591" s="188"/>
      <c r="U1591" s="188"/>
      <c r="V1591" s="188"/>
    </row>
    <row r="1592" spans="2:22" x14ac:dyDescent="0.25">
      <c r="B1592" s="213"/>
      <c r="C1592" s="188"/>
      <c r="D1592" s="188"/>
      <c r="E1592" s="188"/>
      <c r="F1592" s="188"/>
      <c r="G1592" s="188"/>
      <c r="H1592" s="188"/>
      <c r="I1592" s="188"/>
      <c r="J1592" s="188"/>
      <c r="K1592" s="188"/>
      <c r="L1592" s="188"/>
      <c r="M1592" s="188"/>
      <c r="N1592" s="188"/>
      <c r="O1592" s="188"/>
      <c r="P1592" s="188"/>
      <c r="Q1592" s="188"/>
      <c r="R1592" s="188"/>
      <c r="S1592" s="188"/>
      <c r="T1592" s="188"/>
      <c r="U1592" s="188"/>
      <c r="V1592" s="188"/>
    </row>
    <row r="1593" spans="2:22" x14ac:dyDescent="0.25">
      <c r="B1593" s="213"/>
      <c r="C1593" s="188"/>
      <c r="D1593" s="188"/>
      <c r="E1593" s="188"/>
      <c r="F1593" s="188"/>
      <c r="G1593" s="188"/>
      <c r="H1593" s="188"/>
      <c r="I1593" s="188"/>
      <c r="J1593" s="188"/>
      <c r="K1593" s="188"/>
      <c r="L1593" s="188"/>
      <c r="M1593" s="188"/>
      <c r="N1593" s="188"/>
      <c r="O1593" s="188"/>
      <c r="P1593" s="188"/>
      <c r="Q1593" s="188"/>
      <c r="R1593" s="188"/>
      <c r="S1593" s="188"/>
      <c r="T1593" s="188"/>
      <c r="U1593" s="188"/>
      <c r="V1593" s="188"/>
    </row>
    <row r="1594" spans="2:22" x14ac:dyDescent="0.25">
      <c r="B1594" s="213"/>
      <c r="C1594" s="188"/>
      <c r="D1594" s="188"/>
      <c r="E1594" s="188"/>
      <c r="F1594" s="188"/>
      <c r="G1594" s="188"/>
      <c r="H1594" s="188"/>
      <c r="I1594" s="188"/>
      <c r="J1594" s="188"/>
      <c r="K1594" s="188"/>
      <c r="L1594" s="188"/>
      <c r="M1594" s="188"/>
      <c r="N1594" s="188"/>
      <c r="O1594" s="188"/>
      <c r="P1594" s="188"/>
      <c r="Q1594" s="188"/>
      <c r="R1594" s="188"/>
      <c r="S1594" s="188"/>
      <c r="T1594" s="188"/>
      <c r="U1594" s="188"/>
      <c r="V1594" s="188"/>
    </row>
    <row r="1595" spans="2:22" x14ac:dyDescent="0.25">
      <c r="B1595" s="213"/>
      <c r="C1595" s="188"/>
      <c r="D1595" s="188"/>
      <c r="E1595" s="188"/>
      <c r="F1595" s="188"/>
      <c r="G1595" s="188"/>
      <c r="H1595" s="188"/>
      <c r="I1595" s="188"/>
      <c r="J1595" s="188"/>
      <c r="K1595" s="188"/>
      <c r="L1595" s="188"/>
      <c r="M1595" s="188"/>
      <c r="N1595" s="188"/>
      <c r="O1595" s="188"/>
      <c r="P1595" s="188"/>
      <c r="Q1595" s="188"/>
      <c r="R1595" s="188"/>
      <c r="S1595" s="188"/>
      <c r="T1595" s="188"/>
      <c r="U1595" s="188"/>
      <c r="V1595" s="188"/>
    </row>
    <row r="1596" spans="2:22" x14ac:dyDescent="0.25">
      <c r="B1596" s="213"/>
      <c r="C1596" s="188"/>
      <c r="D1596" s="188"/>
      <c r="E1596" s="188"/>
      <c r="F1596" s="188"/>
      <c r="G1596" s="188"/>
      <c r="H1596" s="188"/>
      <c r="I1596" s="188"/>
      <c r="J1596" s="188"/>
      <c r="K1596" s="188"/>
      <c r="L1596" s="188"/>
      <c r="M1596" s="188"/>
      <c r="N1596" s="188"/>
      <c r="O1596" s="188"/>
      <c r="P1596" s="188"/>
      <c r="Q1596" s="188"/>
      <c r="R1596" s="188"/>
      <c r="S1596" s="188"/>
      <c r="T1596" s="188"/>
      <c r="U1596" s="188"/>
      <c r="V1596" s="188"/>
    </row>
    <row r="1597" spans="2:22" x14ac:dyDescent="0.25">
      <c r="B1597" s="213"/>
      <c r="C1597" s="188"/>
      <c r="D1597" s="188"/>
      <c r="E1597" s="188"/>
      <c r="F1597" s="188"/>
      <c r="G1597" s="188"/>
      <c r="H1597" s="188"/>
      <c r="I1597" s="188"/>
      <c r="J1597" s="188"/>
      <c r="K1597" s="188"/>
      <c r="L1597" s="188"/>
      <c r="M1597" s="188"/>
      <c r="N1597" s="188"/>
      <c r="O1597" s="188"/>
      <c r="P1597" s="188"/>
      <c r="Q1597" s="188"/>
      <c r="R1597" s="188"/>
      <c r="S1597" s="188"/>
      <c r="T1597" s="188"/>
      <c r="U1597" s="188"/>
      <c r="V1597" s="188"/>
    </row>
    <row r="1598" spans="2:22" x14ac:dyDescent="0.25">
      <c r="B1598" s="213"/>
      <c r="C1598" s="188"/>
      <c r="D1598" s="188"/>
      <c r="E1598" s="188"/>
      <c r="F1598" s="188"/>
      <c r="G1598" s="188"/>
      <c r="H1598" s="188"/>
      <c r="I1598" s="188"/>
      <c r="J1598" s="188"/>
      <c r="K1598" s="188"/>
      <c r="L1598" s="188"/>
      <c r="M1598" s="188"/>
      <c r="N1598" s="188"/>
      <c r="O1598" s="188"/>
      <c r="P1598" s="188"/>
      <c r="Q1598" s="188"/>
      <c r="R1598" s="188"/>
      <c r="S1598" s="188"/>
      <c r="T1598" s="188"/>
      <c r="U1598" s="188"/>
      <c r="V1598" s="188"/>
    </row>
    <row r="1599" spans="2:22" x14ac:dyDescent="0.25">
      <c r="B1599" s="213"/>
      <c r="C1599" s="188"/>
      <c r="D1599" s="188"/>
      <c r="E1599" s="188"/>
      <c r="F1599" s="188"/>
      <c r="G1599" s="188"/>
      <c r="H1599" s="188"/>
      <c r="I1599" s="188"/>
      <c r="J1599" s="188"/>
      <c r="K1599" s="188"/>
      <c r="L1599" s="188"/>
      <c r="M1599" s="188"/>
      <c r="N1599" s="188"/>
      <c r="O1599" s="188"/>
      <c r="P1599" s="188"/>
      <c r="Q1599" s="188"/>
      <c r="R1599" s="188"/>
      <c r="S1599" s="188"/>
      <c r="T1599" s="188"/>
      <c r="U1599" s="188"/>
      <c r="V1599" s="188"/>
    </row>
    <row r="1600" spans="2:22" x14ac:dyDescent="0.25">
      <c r="B1600" s="213"/>
      <c r="C1600" s="188"/>
      <c r="D1600" s="188"/>
      <c r="E1600" s="188"/>
      <c r="F1600" s="188"/>
      <c r="G1600" s="188"/>
      <c r="H1600" s="188"/>
      <c r="I1600" s="188"/>
      <c r="J1600" s="188"/>
      <c r="K1600" s="188"/>
      <c r="L1600" s="188"/>
      <c r="M1600" s="188"/>
      <c r="N1600" s="188"/>
      <c r="O1600" s="188"/>
      <c r="P1600" s="188"/>
      <c r="Q1600" s="188"/>
      <c r="R1600" s="188"/>
      <c r="S1600" s="188"/>
      <c r="T1600" s="188"/>
      <c r="U1600" s="188"/>
      <c r="V1600" s="188"/>
    </row>
    <row r="1601" spans="2:22" x14ac:dyDescent="0.25">
      <c r="B1601" s="213"/>
      <c r="C1601" s="188"/>
      <c r="D1601" s="188"/>
      <c r="E1601" s="188"/>
      <c r="F1601" s="188"/>
      <c r="G1601" s="188"/>
      <c r="H1601" s="188"/>
      <c r="I1601" s="188"/>
      <c r="J1601" s="188"/>
      <c r="K1601" s="188"/>
      <c r="L1601" s="188"/>
      <c r="M1601" s="188"/>
      <c r="N1601" s="188"/>
      <c r="O1601" s="188"/>
      <c r="P1601" s="188"/>
      <c r="Q1601" s="188"/>
      <c r="R1601" s="188"/>
      <c r="S1601" s="188"/>
      <c r="T1601" s="188"/>
      <c r="U1601" s="188"/>
      <c r="V1601" s="188"/>
    </row>
    <row r="1602" spans="2:22" x14ac:dyDescent="0.25">
      <c r="B1602" s="213"/>
      <c r="C1602" s="188"/>
      <c r="D1602" s="188"/>
      <c r="E1602" s="188"/>
      <c r="F1602" s="188"/>
      <c r="G1602" s="188"/>
      <c r="H1602" s="188"/>
      <c r="I1602" s="188"/>
      <c r="J1602" s="188"/>
      <c r="K1602" s="188"/>
      <c r="L1602" s="188"/>
      <c r="M1602" s="188"/>
      <c r="N1602" s="188"/>
      <c r="O1602" s="188"/>
      <c r="P1602" s="188"/>
      <c r="Q1602" s="188"/>
      <c r="R1602" s="188"/>
      <c r="S1602" s="188"/>
      <c r="T1602" s="188"/>
      <c r="U1602" s="188"/>
      <c r="V1602" s="188"/>
    </row>
    <row r="1603" spans="2:22" x14ac:dyDescent="0.25">
      <c r="B1603" s="213"/>
      <c r="C1603" s="188"/>
      <c r="D1603" s="188"/>
      <c r="E1603" s="188"/>
      <c r="F1603" s="188"/>
      <c r="G1603" s="188"/>
      <c r="H1603" s="188"/>
      <c r="I1603" s="188"/>
      <c r="J1603" s="188"/>
      <c r="K1603" s="188"/>
      <c r="L1603" s="188"/>
      <c r="M1603" s="188"/>
      <c r="N1603" s="188"/>
      <c r="O1603" s="188"/>
      <c r="P1603" s="188"/>
      <c r="Q1603" s="188"/>
      <c r="R1603" s="188"/>
      <c r="S1603" s="188"/>
      <c r="T1603" s="188"/>
      <c r="U1603" s="188"/>
      <c r="V1603" s="188"/>
    </row>
    <row r="1604" spans="2:22" x14ac:dyDescent="0.25">
      <c r="B1604" s="213"/>
      <c r="C1604" s="188"/>
      <c r="D1604" s="188"/>
      <c r="E1604" s="188"/>
      <c r="F1604" s="188"/>
      <c r="G1604" s="188"/>
      <c r="H1604" s="188"/>
      <c r="I1604" s="188"/>
      <c r="J1604" s="188"/>
      <c r="K1604" s="188"/>
      <c r="L1604" s="188"/>
      <c r="M1604" s="188"/>
      <c r="N1604" s="188"/>
      <c r="O1604" s="188"/>
      <c r="P1604" s="188"/>
      <c r="Q1604" s="188"/>
      <c r="R1604" s="188"/>
      <c r="S1604" s="188"/>
      <c r="T1604" s="188"/>
      <c r="U1604" s="188"/>
      <c r="V1604" s="188"/>
    </row>
    <row r="1605" spans="2:22" x14ac:dyDescent="0.25">
      <c r="B1605" s="213"/>
      <c r="C1605" s="188"/>
      <c r="D1605" s="188"/>
      <c r="E1605" s="188"/>
      <c r="F1605" s="188"/>
      <c r="G1605" s="188"/>
      <c r="H1605" s="188"/>
      <c r="I1605" s="188"/>
      <c r="J1605" s="188"/>
      <c r="K1605" s="188"/>
      <c r="L1605" s="188"/>
      <c r="M1605" s="188"/>
      <c r="N1605" s="188"/>
      <c r="O1605" s="188"/>
      <c r="P1605" s="188"/>
      <c r="Q1605" s="188"/>
      <c r="R1605" s="188"/>
      <c r="S1605" s="188"/>
      <c r="T1605" s="188"/>
      <c r="U1605" s="188"/>
      <c r="V1605" s="188"/>
    </row>
    <row r="1606" spans="2:22" x14ac:dyDescent="0.25">
      <c r="B1606" s="213"/>
      <c r="C1606" s="188"/>
      <c r="D1606" s="188"/>
      <c r="E1606" s="188"/>
      <c r="F1606" s="188"/>
      <c r="G1606" s="188"/>
      <c r="H1606" s="188"/>
      <c r="I1606" s="188"/>
      <c r="J1606" s="188"/>
      <c r="K1606" s="188"/>
      <c r="L1606" s="188"/>
      <c r="M1606" s="188"/>
      <c r="N1606" s="188"/>
      <c r="O1606" s="188"/>
      <c r="P1606" s="188"/>
      <c r="Q1606" s="188"/>
      <c r="R1606" s="188"/>
      <c r="S1606" s="188"/>
      <c r="T1606" s="188"/>
      <c r="U1606" s="188"/>
      <c r="V1606" s="188"/>
    </row>
    <row r="1607" spans="2:22" x14ac:dyDescent="0.25">
      <c r="D1607" s="188"/>
    </row>
  </sheetData>
  <sheetProtection sheet="1" objects="1" scenarios="1"/>
  <mergeCells count="98">
    <mergeCell ref="U1201:V1201"/>
    <mergeCell ref="B885:B893"/>
    <mergeCell ref="B905:B921"/>
    <mergeCell ref="B922:B938"/>
    <mergeCell ref="B939:B955"/>
    <mergeCell ref="B956:B972"/>
    <mergeCell ref="B1083:B1089"/>
    <mergeCell ref="B1047:B1054"/>
    <mergeCell ref="B1057:B1058"/>
    <mergeCell ref="B1059:B1060"/>
    <mergeCell ref="B1061:B1062"/>
    <mergeCell ref="B1055:U1055"/>
    <mergeCell ref="B1024:B1038"/>
    <mergeCell ref="B1201:T1201"/>
    <mergeCell ref="B1093:B1110"/>
    <mergeCell ref="B1111:B1120"/>
    <mergeCell ref="B1191:I1191"/>
    <mergeCell ref="B679:U679"/>
    <mergeCell ref="B219:B247"/>
    <mergeCell ref="B248:B276"/>
    <mergeCell ref="B277:B305"/>
    <mergeCell ref="B390:B407"/>
    <mergeCell ref="B408:B425"/>
    <mergeCell ref="B661:B678"/>
    <mergeCell ref="B444:B461"/>
    <mergeCell ref="B641:U641"/>
    <mergeCell ref="B1190:U1190"/>
    <mergeCell ref="B1175:B1189"/>
    <mergeCell ref="B681:B699"/>
    <mergeCell ref="B462:B480"/>
    <mergeCell ref="B354:B371"/>
    <mergeCell ref="B314:B333"/>
    <mergeCell ref="B2:C3"/>
    <mergeCell ref="D2:V3"/>
    <mergeCell ref="B306:B313"/>
    <mergeCell ref="B336:B353"/>
    <mergeCell ref="B48:B73"/>
    <mergeCell ref="B74:B97"/>
    <mergeCell ref="B98:B124"/>
    <mergeCell ref="B125:B153"/>
    <mergeCell ref="B161:B189"/>
    <mergeCell ref="B190:B218"/>
    <mergeCell ref="B154:B160"/>
    <mergeCell ref="B334:U334"/>
    <mergeCell ref="B5:V5"/>
    <mergeCell ref="B335:V335"/>
    <mergeCell ref="B6:B20"/>
    <mergeCell ref="B21:B47"/>
    <mergeCell ref="B372:B389"/>
    <mergeCell ref="B426:B443"/>
    <mergeCell ref="B643:B660"/>
    <mergeCell ref="B553:B570"/>
    <mergeCell ref="B571:B588"/>
    <mergeCell ref="B589:B606"/>
    <mergeCell ref="B607:B624"/>
    <mergeCell ref="B481:B498"/>
    <mergeCell ref="B499:B516"/>
    <mergeCell ref="B517:B534"/>
    <mergeCell ref="B535:B552"/>
    <mergeCell ref="B625:B632"/>
    <mergeCell ref="B633:B640"/>
    <mergeCell ref="B771:B778"/>
    <mergeCell ref="B827:B834"/>
    <mergeCell ref="B837:B844"/>
    <mergeCell ref="B1124:U1124"/>
    <mergeCell ref="B903:U903"/>
    <mergeCell ref="B845:B852"/>
    <mergeCell ref="B853:B876"/>
    <mergeCell ref="B877:B884"/>
    <mergeCell ref="B1091:U1091"/>
    <mergeCell ref="B1063:B1069"/>
    <mergeCell ref="B1070:B1075"/>
    <mergeCell ref="B1076:B1082"/>
    <mergeCell ref="B973:B989"/>
    <mergeCell ref="B990:B1006"/>
    <mergeCell ref="B1007:B1023"/>
    <mergeCell ref="B1039:B1046"/>
    <mergeCell ref="B787:B794"/>
    <mergeCell ref="B795:B802"/>
    <mergeCell ref="B803:B810"/>
    <mergeCell ref="B811:B818"/>
    <mergeCell ref="B819:B826"/>
    <mergeCell ref="B1:L1"/>
    <mergeCell ref="B1147:B1154"/>
    <mergeCell ref="B1155:B1174"/>
    <mergeCell ref="B1138:B1146"/>
    <mergeCell ref="B1126:B1137"/>
    <mergeCell ref="B763:B770"/>
    <mergeCell ref="B835:U835"/>
    <mergeCell ref="B700:B711"/>
    <mergeCell ref="B894:B902"/>
    <mergeCell ref="B712:B723"/>
    <mergeCell ref="B724:B735"/>
    <mergeCell ref="B747:B754"/>
    <mergeCell ref="B755:B762"/>
    <mergeCell ref="B745:U745"/>
    <mergeCell ref="B736:B744"/>
    <mergeCell ref="B779:B786"/>
  </mergeCells>
  <phoneticPr fontId="17" type="noConversion"/>
  <pageMargins left="0.7" right="0.7" top="0.75" bottom="0.75" header="0.3" footer="0.3"/>
  <pageSetup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B0A51-A8F9-42CE-BAEA-16AF69041FC3}">
  <dimension ref="A1:Q1048576"/>
  <sheetViews>
    <sheetView workbookViewId="0">
      <selection activeCell="B21" sqref="B21:B22"/>
    </sheetView>
  </sheetViews>
  <sheetFormatPr defaultRowHeight="16.5" thickTop="1" thickBottom="1" x14ac:dyDescent="0.3"/>
  <cols>
    <col min="1" max="1" width="8.7109375" customWidth="1"/>
    <col min="2" max="2" width="56.140625" style="2" customWidth="1"/>
    <col min="3" max="3" width="61.28515625" customWidth="1"/>
    <col min="4" max="4" width="28.28515625" style="1" customWidth="1"/>
    <col min="5" max="5" width="19.5703125" style="1" customWidth="1"/>
    <col min="6" max="6" width="2.7109375" style="3" customWidth="1"/>
    <col min="7" max="7" width="31.85546875" customWidth="1"/>
    <col min="8" max="8" width="17.28515625" style="164" bestFit="1" customWidth="1"/>
    <col min="9" max="9" width="33.5703125" style="141" customWidth="1"/>
    <col min="10" max="10" width="2.28515625" style="152" customWidth="1"/>
    <col min="11" max="11" width="30.7109375" style="162" hidden="1" customWidth="1"/>
    <col min="12" max="12" width="16" hidden="1" customWidth="1"/>
    <col min="13" max="13" width="33.5703125" style="162" hidden="1" customWidth="1"/>
    <col min="14" max="14" width="2.42578125" style="163" hidden="1" customWidth="1"/>
    <col min="15" max="15" width="32.7109375" style="162" hidden="1" customWidth="1"/>
    <col min="16" max="16" width="17.140625" style="157" hidden="1" customWidth="1"/>
    <col min="17" max="17" width="35.28515625" style="162" hidden="1" customWidth="1"/>
    <col min="18" max="18" width="0" hidden="1" customWidth="1"/>
  </cols>
  <sheetData>
    <row r="1" spans="1:17" ht="133.9" customHeight="1" thickBot="1" x14ac:dyDescent="0.3">
      <c r="B1" s="369" t="s">
        <v>76</v>
      </c>
      <c r="C1" s="370"/>
      <c r="G1" s="371" t="s">
        <v>77</v>
      </c>
      <c r="H1" s="372"/>
      <c r="I1" s="373"/>
      <c r="J1" s="3"/>
      <c r="K1" s="374" t="s">
        <v>78</v>
      </c>
      <c r="L1" s="375"/>
      <c r="M1" s="375"/>
      <c r="N1" s="4"/>
      <c r="O1" s="376" t="s">
        <v>79</v>
      </c>
      <c r="P1" s="377"/>
      <c r="Q1" s="377"/>
    </row>
    <row r="2" spans="1:17" thickTop="1" thickBot="1" x14ac:dyDescent="0.3">
      <c r="A2" s="5" t="s">
        <v>80</v>
      </c>
      <c r="B2" s="6" t="s">
        <v>81</v>
      </c>
      <c r="C2" s="7" t="s">
        <v>4</v>
      </c>
      <c r="D2" s="8" t="s">
        <v>82</v>
      </c>
      <c r="E2" s="9" t="s">
        <v>83</v>
      </c>
      <c r="F2" s="10"/>
      <c r="G2" s="11" t="s">
        <v>84</v>
      </c>
      <c r="H2" s="12" t="s">
        <v>85</v>
      </c>
      <c r="I2" s="13" t="s">
        <v>86</v>
      </c>
      <c r="J2" s="14"/>
      <c r="K2" s="15" t="s">
        <v>84</v>
      </c>
      <c r="L2" s="6" t="s">
        <v>85</v>
      </c>
      <c r="M2" s="13" t="s">
        <v>86</v>
      </c>
      <c r="N2" s="16"/>
      <c r="O2" s="17" t="s">
        <v>84</v>
      </c>
      <c r="P2" s="6" t="s">
        <v>85</v>
      </c>
      <c r="Q2" s="13" t="s">
        <v>86</v>
      </c>
    </row>
    <row r="3" spans="1:17" thickTop="1" thickBot="1" x14ac:dyDescent="0.3">
      <c r="A3" s="18"/>
      <c r="B3" s="19" t="s">
        <v>0</v>
      </c>
      <c r="C3" s="20"/>
      <c r="D3" s="21"/>
      <c r="E3" s="22"/>
      <c r="F3" s="23"/>
      <c r="G3" s="24"/>
      <c r="H3" s="25"/>
      <c r="I3" s="26"/>
      <c r="J3" s="27"/>
      <c r="K3" s="28"/>
      <c r="L3" s="20"/>
      <c r="M3" s="29"/>
      <c r="N3" s="30"/>
      <c r="O3" s="31"/>
      <c r="P3" s="20"/>
      <c r="Q3" s="29"/>
    </row>
    <row r="4" spans="1:17" s="63" customFormat="1" ht="91.5" thickTop="1" thickBot="1" x14ac:dyDescent="0.3">
      <c r="A4" s="165">
        <v>1</v>
      </c>
      <c r="B4" s="70" t="s">
        <v>2</v>
      </c>
      <c r="C4" s="71" t="s">
        <v>87</v>
      </c>
      <c r="D4" s="115">
        <v>30</v>
      </c>
      <c r="E4" s="116" t="s">
        <v>88</v>
      </c>
      <c r="F4" s="23"/>
      <c r="G4" s="117" t="s">
        <v>89</v>
      </c>
      <c r="H4" s="166">
        <v>20.28</v>
      </c>
      <c r="I4" s="167">
        <f t="shared" ref="I4:I26" si="0">D4*H4</f>
        <v>608.40000000000009</v>
      </c>
      <c r="J4" s="168"/>
      <c r="K4" s="169" t="s">
        <v>90</v>
      </c>
      <c r="L4" s="170">
        <v>27.1</v>
      </c>
      <c r="M4" s="171">
        <f t="shared" ref="M4:M26" si="1">L4*D4</f>
        <v>813</v>
      </c>
      <c r="N4" s="107"/>
      <c r="O4" s="172" t="s">
        <v>91</v>
      </c>
      <c r="P4" s="170">
        <v>25</v>
      </c>
      <c r="Q4" s="171">
        <f t="shared" ref="Q4:Q26" si="2">P4*D4</f>
        <v>750</v>
      </c>
    </row>
    <row r="5" spans="1:17" s="63" customFormat="1" ht="18" thickTop="1" thickBot="1" x14ac:dyDescent="0.35">
      <c r="A5" s="378">
        <v>2</v>
      </c>
      <c r="B5" s="347" t="s">
        <v>22</v>
      </c>
      <c r="C5" s="75" t="s">
        <v>92</v>
      </c>
      <c r="D5" s="115">
        <v>30</v>
      </c>
      <c r="E5" s="116" t="s">
        <v>88</v>
      </c>
      <c r="F5" s="23"/>
      <c r="G5" s="117" t="s">
        <v>89</v>
      </c>
      <c r="H5" s="173">
        <v>24.98</v>
      </c>
      <c r="I5" s="167">
        <f t="shared" si="0"/>
        <v>749.4</v>
      </c>
      <c r="J5" s="168"/>
      <c r="K5" s="169" t="s">
        <v>93</v>
      </c>
      <c r="L5" s="170">
        <v>33</v>
      </c>
      <c r="M5" s="171">
        <f t="shared" si="1"/>
        <v>990</v>
      </c>
      <c r="N5" s="107"/>
      <c r="O5" s="172" t="s">
        <v>91</v>
      </c>
      <c r="P5" s="174">
        <v>25</v>
      </c>
      <c r="Q5" s="171">
        <f t="shared" si="2"/>
        <v>750</v>
      </c>
    </row>
    <row r="6" spans="1:17" s="63" customFormat="1" ht="18" thickTop="1" thickBot="1" x14ac:dyDescent="0.35">
      <c r="A6" s="378"/>
      <c r="B6" s="347"/>
      <c r="C6" s="75" t="s">
        <v>94</v>
      </c>
      <c r="D6" s="115">
        <v>10</v>
      </c>
      <c r="E6" s="116" t="s">
        <v>88</v>
      </c>
      <c r="F6" s="23"/>
      <c r="G6" s="117" t="s">
        <v>89</v>
      </c>
      <c r="H6" s="173">
        <v>24.98</v>
      </c>
      <c r="I6" s="167">
        <f t="shared" si="0"/>
        <v>249.8</v>
      </c>
      <c r="J6" s="168"/>
      <c r="K6" s="169" t="s">
        <v>95</v>
      </c>
      <c r="L6" s="170">
        <v>64</v>
      </c>
      <c r="M6" s="171">
        <f t="shared" si="1"/>
        <v>640</v>
      </c>
      <c r="N6" s="107"/>
      <c r="O6" s="172" t="s">
        <v>91</v>
      </c>
      <c r="P6" s="174">
        <v>25</v>
      </c>
      <c r="Q6" s="171">
        <f t="shared" si="2"/>
        <v>250</v>
      </c>
    </row>
    <row r="7" spans="1:17" s="63" customFormat="1" ht="18" thickTop="1" thickBot="1" x14ac:dyDescent="0.35">
      <c r="A7" s="367">
        <v>3</v>
      </c>
      <c r="B7" s="347" t="s">
        <v>96</v>
      </c>
      <c r="C7" s="75" t="s">
        <v>97</v>
      </c>
      <c r="D7" s="115">
        <v>30</v>
      </c>
      <c r="E7" s="116" t="s">
        <v>88</v>
      </c>
      <c r="F7" s="23"/>
      <c r="G7" s="117" t="s">
        <v>98</v>
      </c>
      <c r="H7" s="173">
        <v>23.68</v>
      </c>
      <c r="I7" s="167">
        <f t="shared" si="0"/>
        <v>710.4</v>
      </c>
      <c r="J7" s="168"/>
      <c r="K7" s="169" t="s">
        <v>99</v>
      </c>
      <c r="L7" s="170">
        <v>33</v>
      </c>
      <c r="M7" s="171">
        <f t="shared" si="1"/>
        <v>990</v>
      </c>
      <c r="N7" s="107"/>
      <c r="O7" s="172" t="s">
        <v>100</v>
      </c>
      <c r="P7" s="174">
        <v>30</v>
      </c>
      <c r="Q7" s="171">
        <f t="shared" si="2"/>
        <v>900</v>
      </c>
    </row>
    <row r="8" spans="1:17" s="63" customFormat="1" thickTop="1" thickBot="1" x14ac:dyDescent="0.3">
      <c r="A8" s="367"/>
      <c r="B8" s="347"/>
      <c r="C8" s="75" t="s">
        <v>101</v>
      </c>
      <c r="D8" s="115">
        <v>10</v>
      </c>
      <c r="E8" s="116" t="s">
        <v>88</v>
      </c>
      <c r="F8" s="23"/>
      <c r="G8" s="117" t="s">
        <v>98</v>
      </c>
      <c r="H8" s="173">
        <v>23.68</v>
      </c>
      <c r="I8" s="167">
        <f t="shared" si="0"/>
        <v>236.8</v>
      </c>
      <c r="J8" s="168"/>
      <c r="K8" s="169" t="s">
        <v>99</v>
      </c>
      <c r="L8" s="170">
        <v>33</v>
      </c>
      <c r="M8" s="171">
        <f t="shared" si="1"/>
        <v>330</v>
      </c>
      <c r="N8" s="107"/>
      <c r="O8" s="172" t="s">
        <v>100</v>
      </c>
      <c r="P8" s="170">
        <v>30</v>
      </c>
      <c r="Q8" s="171">
        <f t="shared" si="2"/>
        <v>300</v>
      </c>
    </row>
    <row r="9" spans="1:17" thickTop="1" thickBot="1" x14ac:dyDescent="0.3">
      <c r="A9" s="362">
        <v>4</v>
      </c>
      <c r="B9" s="368" t="s">
        <v>102</v>
      </c>
      <c r="C9" s="33" t="s">
        <v>103</v>
      </c>
      <c r="D9" s="34">
        <v>30</v>
      </c>
      <c r="E9" s="35" t="s">
        <v>88</v>
      </c>
      <c r="F9" s="23"/>
      <c r="G9" s="36" t="s">
        <v>104</v>
      </c>
      <c r="H9" s="37">
        <v>24</v>
      </c>
      <c r="I9" s="38">
        <f t="shared" si="0"/>
        <v>720</v>
      </c>
      <c r="J9" s="27"/>
      <c r="K9" s="39" t="s">
        <v>105</v>
      </c>
      <c r="L9" s="40">
        <v>48</v>
      </c>
      <c r="M9" s="41">
        <f t="shared" si="1"/>
        <v>1440</v>
      </c>
      <c r="N9" s="30"/>
      <c r="O9" s="42" t="s">
        <v>106</v>
      </c>
      <c r="P9" s="40">
        <v>25</v>
      </c>
      <c r="Q9" s="41">
        <f t="shared" si="2"/>
        <v>750</v>
      </c>
    </row>
    <row r="10" spans="1:17" thickTop="1" thickBot="1" x14ac:dyDescent="0.3">
      <c r="A10" s="362"/>
      <c r="B10" s="368"/>
      <c r="C10" s="33" t="s">
        <v>107</v>
      </c>
      <c r="D10" s="34">
        <v>10</v>
      </c>
      <c r="E10" s="35" t="s">
        <v>88</v>
      </c>
      <c r="F10" s="23"/>
      <c r="G10" s="36" t="s">
        <v>104</v>
      </c>
      <c r="H10" s="37">
        <v>24</v>
      </c>
      <c r="I10" s="38">
        <f t="shared" si="0"/>
        <v>240</v>
      </c>
      <c r="J10" s="27"/>
      <c r="K10" s="39" t="s">
        <v>105</v>
      </c>
      <c r="L10" s="40">
        <v>48</v>
      </c>
      <c r="M10" s="41">
        <f t="shared" si="1"/>
        <v>480</v>
      </c>
      <c r="N10" s="30"/>
      <c r="O10" s="42" t="s">
        <v>106</v>
      </c>
      <c r="P10" s="40">
        <v>25</v>
      </c>
      <c r="Q10" s="41">
        <f t="shared" si="2"/>
        <v>250</v>
      </c>
    </row>
    <row r="11" spans="1:17" thickTop="1" thickBot="1" x14ac:dyDescent="0.3">
      <c r="A11" s="362">
        <v>5</v>
      </c>
      <c r="B11" s="368" t="s">
        <v>108</v>
      </c>
      <c r="C11" s="33" t="s">
        <v>109</v>
      </c>
      <c r="D11" s="34">
        <v>50</v>
      </c>
      <c r="E11" s="35" t="s">
        <v>110</v>
      </c>
      <c r="F11" s="23"/>
      <c r="G11" s="36" t="s">
        <v>111</v>
      </c>
      <c r="H11" s="37">
        <v>22.56</v>
      </c>
      <c r="I11" s="38">
        <f t="shared" si="0"/>
        <v>1128</v>
      </c>
      <c r="J11" s="27"/>
      <c r="K11" s="39" t="s">
        <v>112</v>
      </c>
      <c r="L11" s="40">
        <v>31.5</v>
      </c>
      <c r="M11" s="41">
        <f t="shared" si="1"/>
        <v>1575</v>
      </c>
      <c r="N11" s="30"/>
      <c r="O11" s="43" t="s">
        <v>113</v>
      </c>
      <c r="P11" s="40">
        <v>30</v>
      </c>
      <c r="Q11" s="41">
        <f t="shared" si="2"/>
        <v>1500</v>
      </c>
    </row>
    <row r="12" spans="1:17" thickTop="1" thickBot="1" x14ac:dyDescent="0.3">
      <c r="A12" s="362"/>
      <c r="B12" s="368"/>
      <c r="C12" s="33" t="s">
        <v>114</v>
      </c>
      <c r="D12" s="34">
        <v>20</v>
      </c>
      <c r="E12" s="35" t="s">
        <v>110</v>
      </c>
      <c r="F12" s="23"/>
      <c r="G12" s="36" t="s">
        <v>111</v>
      </c>
      <c r="H12" s="37">
        <v>22.56</v>
      </c>
      <c r="I12" s="38">
        <f t="shared" si="0"/>
        <v>451.2</v>
      </c>
      <c r="J12" s="27"/>
      <c r="K12" s="39" t="s">
        <v>112</v>
      </c>
      <c r="L12" s="40">
        <v>36.5</v>
      </c>
      <c r="M12" s="41">
        <f t="shared" si="1"/>
        <v>730</v>
      </c>
      <c r="N12" s="30"/>
      <c r="O12" s="43" t="s">
        <v>113</v>
      </c>
      <c r="P12" s="40">
        <v>30</v>
      </c>
      <c r="Q12" s="41">
        <f t="shared" si="2"/>
        <v>600</v>
      </c>
    </row>
    <row r="13" spans="1:17" ht="15" customHeight="1" thickTop="1" thickBot="1" x14ac:dyDescent="0.3">
      <c r="A13" s="362">
        <v>6</v>
      </c>
      <c r="B13" s="368" t="s">
        <v>115</v>
      </c>
      <c r="C13" s="33" t="s">
        <v>116</v>
      </c>
      <c r="D13" s="34">
        <v>50</v>
      </c>
      <c r="E13" s="35" t="s">
        <v>110</v>
      </c>
      <c r="F13" s="23"/>
      <c r="G13" s="36" t="s">
        <v>117</v>
      </c>
      <c r="H13" s="37">
        <v>29</v>
      </c>
      <c r="I13" s="38">
        <f t="shared" si="0"/>
        <v>1450</v>
      </c>
      <c r="J13" s="27"/>
      <c r="K13" s="39" t="s">
        <v>118</v>
      </c>
      <c r="L13" s="40">
        <v>36</v>
      </c>
      <c r="M13" s="41">
        <f t="shared" si="1"/>
        <v>1800</v>
      </c>
      <c r="N13" s="30"/>
      <c r="O13" s="44" t="s">
        <v>119</v>
      </c>
      <c r="P13" s="40">
        <v>32</v>
      </c>
      <c r="Q13" s="41">
        <f t="shared" si="2"/>
        <v>1600</v>
      </c>
    </row>
    <row r="14" spans="1:17" thickTop="1" thickBot="1" x14ac:dyDescent="0.3">
      <c r="A14" s="362"/>
      <c r="B14" s="368"/>
      <c r="C14" s="33" t="s">
        <v>120</v>
      </c>
      <c r="D14" s="34">
        <v>25</v>
      </c>
      <c r="E14" s="35" t="s">
        <v>110</v>
      </c>
      <c r="F14" s="23"/>
      <c r="G14" s="36" t="s">
        <v>117</v>
      </c>
      <c r="H14" s="37">
        <v>29</v>
      </c>
      <c r="I14" s="38">
        <f t="shared" si="0"/>
        <v>725</v>
      </c>
      <c r="J14" s="27"/>
      <c r="K14" s="39" t="s">
        <v>118</v>
      </c>
      <c r="L14" s="40">
        <v>36</v>
      </c>
      <c r="M14" s="41">
        <f t="shared" si="1"/>
        <v>900</v>
      </c>
      <c r="N14" s="30"/>
      <c r="O14" s="45">
        <v>1933</v>
      </c>
      <c r="P14" s="40">
        <v>32</v>
      </c>
      <c r="Q14" s="41">
        <f t="shared" si="2"/>
        <v>800</v>
      </c>
    </row>
    <row r="15" spans="1:17" thickTop="1" thickBot="1" x14ac:dyDescent="0.3">
      <c r="A15" s="362">
        <v>7</v>
      </c>
      <c r="B15" s="368" t="s">
        <v>121</v>
      </c>
      <c r="C15" s="33" t="s">
        <v>122</v>
      </c>
      <c r="D15" s="34">
        <v>50</v>
      </c>
      <c r="E15" s="35" t="s">
        <v>110</v>
      </c>
      <c r="F15" s="23"/>
      <c r="G15" s="36" t="s">
        <v>123</v>
      </c>
      <c r="H15" s="37">
        <v>21.81</v>
      </c>
      <c r="I15" s="38">
        <f t="shared" si="0"/>
        <v>1090.5</v>
      </c>
      <c r="J15" s="27"/>
      <c r="K15" s="39" t="s">
        <v>124</v>
      </c>
      <c r="L15" s="40">
        <v>35</v>
      </c>
      <c r="M15" s="41">
        <f t="shared" si="1"/>
        <v>1750</v>
      </c>
      <c r="N15" s="30"/>
      <c r="O15" s="42" t="s">
        <v>125</v>
      </c>
      <c r="P15" s="40">
        <v>27</v>
      </c>
      <c r="Q15" s="41">
        <f t="shared" si="2"/>
        <v>1350</v>
      </c>
    </row>
    <row r="16" spans="1:17" thickTop="1" thickBot="1" x14ac:dyDescent="0.3">
      <c r="A16" s="362"/>
      <c r="B16" s="368"/>
      <c r="C16" s="33" t="s">
        <v>126</v>
      </c>
      <c r="D16" s="34">
        <v>20</v>
      </c>
      <c r="E16" s="35" t="s">
        <v>110</v>
      </c>
      <c r="F16" s="23"/>
      <c r="G16" s="36" t="s">
        <v>123</v>
      </c>
      <c r="H16" s="37">
        <v>21.81</v>
      </c>
      <c r="I16" s="38">
        <f t="shared" si="0"/>
        <v>436.2</v>
      </c>
      <c r="J16" s="27"/>
      <c r="K16" s="39" t="s">
        <v>124</v>
      </c>
      <c r="L16" s="40">
        <v>35</v>
      </c>
      <c r="M16" s="41">
        <f t="shared" si="1"/>
        <v>700</v>
      </c>
      <c r="N16" s="30"/>
      <c r="O16" s="42" t="s">
        <v>125</v>
      </c>
      <c r="P16" s="40">
        <v>27</v>
      </c>
      <c r="Q16" s="41">
        <f t="shared" si="2"/>
        <v>540</v>
      </c>
    </row>
    <row r="17" spans="1:17" thickTop="1" thickBot="1" x14ac:dyDescent="0.3">
      <c r="A17" s="362">
        <v>8</v>
      </c>
      <c r="B17" s="368" t="s">
        <v>127</v>
      </c>
      <c r="C17" s="33" t="s">
        <v>128</v>
      </c>
      <c r="D17" s="34">
        <v>50</v>
      </c>
      <c r="E17" s="35" t="s">
        <v>110</v>
      </c>
      <c r="F17" s="23"/>
      <c r="G17" s="36" t="s">
        <v>129</v>
      </c>
      <c r="H17" s="37">
        <v>27.85</v>
      </c>
      <c r="I17" s="38">
        <f t="shared" si="0"/>
        <v>1392.5</v>
      </c>
      <c r="J17" s="27"/>
      <c r="K17" s="39" t="s">
        <v>130</v>
      </c>
      <c r="L17" s="40">
        <v>38</v>
      </c>
      <c r="M17" s="41">
        <f t="shared" si="1"/>
        <v>1900</v>
      </c>
      <c r="N17" s="30"/>
      <c r="O17" s="42" t="s">
        <v>131</v>
      </c>
      <c r="P17" s="40">
        <v>38</v>
      </c>
      <c r="Q17" s="41">
        <f t="shared" si="2"/>
        <v>1900</v>
      </c>
    </row>
    <row r="18" spans="1:17" thickTop="1" thickBot="1" x14ac:dyDescent="0.3">
      <c r="A18" s="362"/>
      <c r="B18" s="368"/>
      <c r="C18" s="33" t="s">
        <v>132</v>
      </c>
      <c r="D18" s="34">
        <v>25</v>
      </c>
      <c r="E18" s="35" t="s">
        <v>110</v>
      </c>
      <c r="F18" s="23"/>
      <c r="G18" s="36" t="s">
        <v>129</v>
      </c>
      <c r="H18" s="37">
        <v>27.85</v>
      </c>
      <c r="I18" s="38">
        <f t="shared" si="0"/>
        <v>696.25</v>
      </c>
      <c r="J18" s="27"/>
      <c r="K18" s="39" t="s">
        <v>130</v>
      </c>
      <c r="L18" s="40">
        <v>42</v>
      </c>
      <c r="M18" s="41">
        <f t="shared" si="1"/>
        <v>1050</v>
      </c>
      <c r="N18" s="30"/>
      <c r="O18" s="42" t="s">
        <v>131</v>
      </c>
      <c r="P18" s="40">
        <v>38</v>
      </c>
      <c r="Q18" s="41">
        <f t="shared" si="2"/>
        <v>950</v>
      </c>
    </row>
    <row r="19" spans="1:17" thickTop="1" thickBot="1" x14ac:dyDescent="0.3">
      <c r="A19" s="362">
        <v>9</v>
      </c>
      <c r="B19" s="368" t="s">
        <v>133</v>
      </c>
      <c r="C19" s="33" t="s">
        <v>134</v>
      </c>
      <c r="D19" s="34">
        <v>50</v>
      </c>
      <c r="E19" s="35" t="s">
        <v>110</v>
      </c>
      <c r="F19" s="23"/>
      <c r="G19" s="36" t="s">
        <v>135</v>
      </c>
      <c r="H19" s="37">
        <v>27.5</v>
      </c>
      <c r="I19" s="38">
        <f t="shared" si="0"/>
        <v>1375</v>
      </c>
      <c r="J19" s="27"/>
      <c r="K19" s="39" t="s">
        <v>136</v>
      </c>
      <c r="L19" s="40">
        <v>27.25</v>
      </c>
      <c r="M19" s="41">
        <f t="shared" si="1"/>
        <v>1362.5</v>
      </c>
      <c r="N19" s="30"/>
      <c r="O19" s="42" t="s">
        <v>137</v>
      </c>
      <c r="P19" s="40">
        <v>40</v>
      </c>
      <c r="Q19" s="41">
        <f t="shared" si="2"/>
        <v>2000</v>
      </c>
    </row>
    <row r="20" spans="1:17" thickTop="1" thickBot="1" x14ac:dyDescent="0.3">
      <c r="A20" s="362"/>
      <c r="B20" s="368"/>
      <c r="C20" s="33" t="s">
        <v>138</v>
      </c>
      <c r="D20" s="34">
        <v>25</v>
      </c>
      <c r="E20" s="35" t="s">
        <v>110</v>
      </c>
      <c r="F20" s="23"/>
      <c r="G20" s="36" t="s">
        <v>135</v>
      </c>
      <c r="H20" s="37">
        <v>27.5</v>
      </c>
      <c r="I20" s="38">
        <f t="shared" si="0"/>
        <v>687.5</v>
      </c>
      <c r="J20" s="27"/>
      <c r="K20" s="39" t="s">
        <v>136</v>
      </c>
      <c r="L20" s="40">
        <v>27.25</v>
      </c>
      <c r="M20" s="41">
        <f t="shared" si="1"/>
        <v>681.25</v>
      </c>
      <c r="N20" s="30"/>
      <c r="O20" s="42" t="s">
        <v>137</v>
      </c>
      <c r="P20" s="40">
        <v>40</v>
      </c>
      <c r="Q20" s="41">
        <f t="shared" si="2"/>
        <v>1000</v>
      </c>
    </row>
    <row r="21" spans="1:17" thickTop="1" thickBot="1" x14ac:dyDescent="0.3">
      <c r="A21" s="362">
        <v>10</v>
      </c>
      <c r="B21" s="368" t="s">
        <v>139</v>
      </c>
      <c r="C21" s="33" t="s">
        <v>140</v>
      </c>
      <c r="D21" s="34">
        <v>50</v>
      </c>
      <c r="E21" s="35" t="s">
        <v>110</v>
      </c>
      <c r="F21" s="23"/>
      <c r="G21" s="36" t="s">
        <v>141</v>
      </c>
      <c r="H21" s="37">
        <v>20.75</v>
      </c>
      <c r="I21" s="38">
        <f t="shared" si="0"/>
        <v>1037.5</v>
      </c>
      <c r="J21" s="27"/>
      <c r="K21" s="39" t="s">
        <v>142</v>
      </c>
      <c r="L21" s="40">
        <v>27.25</v>
      </c>
      <c r="M21" s="41">
        <f t="shared" si="1"/>
        <v>1362.5</v>
      </c>
      <c r="N21" s="30"/>
      <c r="O21" s="45">
        <v>9333</v>
      </c>
      <c r="P21" s="40">
        <v>25</v>
      </c>
      <c r="Q21" s="41">
        <f t="shared" si="2"/>
        <v>1250</v>
      </c>
    </row>
    <row r="22" spans="1:17" ht="65.25" customHeight="1" thickTop="1" thickBot="1" x14ac:dyDescent="0.3">
      <c r="A22" s="362"/>
      <c r="B22" s="368"/>
      <c r="C22" s="33" t="s">
        <v>143</v>
      </c>
      <c r="D22" s="34">
        <v>20</v>
      </c>
      <c r="E22" s="35" t="s">
        <v>110</v>
      </c>
      <c r="F22" s="23"/>
      <c r="G22" s="36" t="s">
        <v>141</v>
      </c>
      <c r="H22" s="37">
        <v>20.75</v>
      </c>
      <c r="I22" s="38">
        <f t="shared" si="0"/>
        <v>415</v>
      </c>
      <c r="J22" s="27"/>
      <c r="K22" s="39" t="s">
        <v>142</v>
      </c>
      <c r="L22" s="40">
        <v>29.25</v>
      </c>
      <c r="M22" s="41">
        <f t="shared" si="1"/>
        <v>585</v>
      </c>
      <c r="N22" s="30"/>
      <c r="O22" s="45">
        <v>9333</v>
      </c>
      <c r="P22" s="40">
        <v>25</v>
      </c>
      <c r="Q22" s="41">
        <f t="shared" si="2"/>
        <v>500</v>
      </c>
    </row>
    <row r="23" spans="1:17" thickTop="1" thickBot="1" x14ac:dyDescent="0.3">
      <c r="A23" s="362">
        <v>11</v>
      </c>
      <c r="B23" s="368" t="s">
        <v>144</v>
      </c>
      <c r="C23" s="33" t="s">
        <v>145</v>
      </c>
      <c r="D23" s="34">
        <v>50</v>
      </c>
      <c r="E23" s="35" t="s">
        <v>110</v>
      </c>
      <c r="F23" s="23"/>
      <c r="G23" s="36" t="s">
        <v>135</v>
      </c>
      <c r="H23" s="37">
        <v>27.5</v>
      </c>
      <c r="I23" s="38">
        <f t="shared" si="0"/>
        <v>1375</v>
      </c>
      <c r="J23" s="27"/>
      <c r="K23" s="39" t="s">
        <v>146</v>
      </c>
      <c r="L23" s="40">
        <v>38</v>
      </c>
      <c r="M23" s="41">
        <f t="shared" si="1"/>
        <v>1900</v>
      </c>
      <c r="N23" s="30"/>
      <c r="O23" s="42" t="s">
        <v>147</v>
      </c>
      <c r="P23" s="40">
        <v>37</v>
      </c>
      <c r="Q23" s="41">
        <f t="shared" si="2"/>
        <v>1850</v>
      </c>
    </row>
    <row r="24" spans="1:17" thickTop="1" thickBot="1" x14ac:dyDescent="0.3">
      <c r="A24" s="362"/>
      <c r="B24" s="368"/>
      <c r="C24" s="33" t="s">
        <v>148</v>
      </c>
      <c r="D24" s="34">
        <v>25</v>
      </c>
      <c r="E24" s="35" t="s">
        <v>110</v>
      </c>
      <c r="F24" s="23"/>
      <c r="G24" s="36" t="s">
        <v>135</v>
      </c>
      <c r="H24" s="37">
        <v>27.5</v>
      </c>
      <c r="I24" s="38">
        <f t="shared" si="0"/>
        <v>687.5</v>
      </c>
      <c r="J24" s="27"/>
      <c r="K24" s="39" t="s">
        <v>146</v>
      </c>
      <c r="L24" s="40">
        <v>42</v>
      </c>
      <c r="M24" s="41">
        <f t="shared" si="1"/>
        <v>1050</v>
      </c>
      <c r="N24" s="30"/>
      <c r="O24" s="42" t="s">
        <v>147</v>
      </c>
      <c r="P24" s="40">
        <v>37</v>
      </c>
      <c r="Q24" s="41">
        <f t="shared" si="2"/>
        <v>925</v>
      </c>
    </row>
    <row r="25" spans="1:17" thickTop="1" thickBot="1" x14ac:dyDescent="0.3">
      <c r="A25" s="362">
        <v>12</v>
      </c>
      <c r="B25" s="368" t="s">
        <v>149</v>
      </c>
      <c r="C25" s="33" t="s">
        <v>150</v>
      </c>
      <c r="D25" s="34">
        <v>20</v>
      </c>
      <c r="E25" s="35" t="s">
        <v>110</v>
      </c>
      <c r="F25" s="23"/>
      <c r="G25" s="36" t="s">
        <v>151</v>
      </c>
      <c r="H25" s="37">
        <v>12.5</v>
      </c>
      <c r="I25" s="38">
        <f t="shared" si="0"/>
        <v>250</v>
      </c>
      <c r="J25" s="27"/>
      <c r="K25" s="39" t="s">
        <v>152</v>
      </c>
      <c r="L25" s="40">
        <v>15.5</v>
      </c>
      <c r="M25" s="41">
        <f t="shared" si="1"/>
        <v>310</v>
      </c>
      <c r="N25" s="30"/>
      <c r="O25" s="46"/>
      <c r="P25" s="40">
        <v>15</v>
      </c>
      <c r="Q25" s="41">
        <f t="shared" si="2"/>
        <v>300</v>
      </c>
    </row>
    <row r="26" spans="1:17" ht="31.5" thickTop="1" thickBot="1" x14ac:dyDescent="0.3">
      <c r="A26" s="362"/>
      <c r="B26" s="368"/>
      <c r="C26" s="33" t="s">
        <v>153</v>
      </c>
      <c r="D26" s="34">
        <v>10</v>
      </c>
      <c r="E26" s="35" t="s">
        <v>110</v>
      </c>
      <c r="F26" s="23"/>
      <c r="G26" s="36" t="s">
        <v>151</v>
      </c>
      <c r="H26" s="37">
        <v>17.25</v>
      </c>
      <c r="I26" s="38">
        <f t="shared" si="0"/>
        <v>172.5</v>
      </c>
      <c r="J26" s="27"/>
      <c r="K26" s="47" t="s">
        <v>154</v>
      </c>
      <c r="L26" s="40">
        <v>20.5</v>
      </c>
      <c r="M26" s="41">
        <f t="shared" si="1"/>
        <v>205</v>
      </c>
      <c r="N26" s="30"/>
      <c r="O26" s="46"/>
      <c r="P26" s="40">
        <v>15</v>
      </c>
      <c r="Q26" s="41">
        <f t="shared" si="2"/>
        <v>150</v>
      </c>
    </row>
    <row r="27" spans="1:17" s="63" customFormat="1" ht="22.5" hidden="1" thickTop="1" thickBot="1" x14ac:dyDescent="0.4">
      <c r="A27" s="48"/>
      <c r="B27" s="49"/>
      <c r="C27" s="50"/>
      <c r="D27" s="51"/>
      <c r="E27" s="52"/>
      <c r="F27" s="53"/>
      <c r="G27" s="54" t="s">
        <v>155</v>
      </c>
      <c r="H27" s="55"/>
      <c r="I27" s="56">
        <f>SUM(I4:I26)</f>
        <v>16884.45</v>
      </c>
      <c r="J27" s="57"/>
      <c r="K27" s="58" t="s">
        <v>155</v>
      </c>
      <c r="L27" s="59"/>
      <c r="M27" s="60">
        <f>SUM(M4:M26)</f>
        <v>23544.25</v>
      </c>
      <c r="N27" s="61"/>
      <c r="O27" s="58" t="s">
        <v>155</v>
      </c>
      <c r="P27" s="62"/>
      <c r="Q27" s="60">
        <f>SUM(Q4:Q26)</f>
        <v>21165</v>
      </c>
    </row>
    <row r="28" spans="1:17" s="63" customFormat="1" thickTop="1" thickBot="1" x14ac:dyDescent="0.3">
      <c r="A28" s="18"/>
      <c r="B28" s="64" t="s">
        <v>156</v>
      </c>
      <c r="C28" s="20"/>
      <c r="D28" s="21"/>
      <c r="E28" s="22"/>
      <c r="F28" s="23"/>
      <c r="G28" s="24"/>
      <c r="H28" s="25"/>
      <c r="I28" s="26"/>
      <c r="J28" s="27"/>
      <c r="K28" s="28"/>
      <c r="L28" s="20"/>
      <c r="M28" s="20"/>
      <c r="N28" s="65"/>
      <c r="O28" s="31"/>
      <c r="P28" s="20"/>
      <c r="Q28" s="29"/>
    </row>
    <row r="29" spans="1:17" ht="31.5" thickTop="1" thickBot="1" x14ac:dyDescent="0.3">
      <c r="A29" s="345">
        <v>13</v>
      </c>
      <c r="B29" s="368" t="s">
        <v>157</v>
      </c>
      <c r="C29" s="67" t="s">
        <v>158</v>
      </c>
      <c r="D29" s="34">
        <v>50</v>
      </c>
      <c r="E29" s="35" t="s">
        <v>110</v>
      </c>
      <c r="F29" s="23"/>
      <c r="G29" s="36" t="s">
        <v>159</v>
      </c>
      <c r="H29" s="37">
        <v>18</v>
      </c>
      <c r="I29" s="38">
        <f t="shared" ref="I29:I92" si="3">D29*H29</f>
        <v>900</v>
      </c>
      <c r="J29" s="27"/>
      <c r="K29" s="39" t="s">
        <v>160</v>
      </c>
      <c r="L29" s="40">
        <v>25</v>
      </c>
      <c r="M29" s="41">
        <f t="shared" ref="M29:M92" si="4">L29*D29</f>
        <v>1250</v>
      </c>
      <c r="N29" s="30"/>
      <c r="O29" s="68" t="s">
        <v>161</v>
      </c>
      <c r="P29" s="40">
        <v>22</v>
      </c>
      <c r="Q29" s="41">
        <f t="shared" ref="Q29:Q76" si="5">P29*D29</f>
        <v>1100</v>
      </c>
    </row>
    <row r="30" spans="1:17" ht="31.5" thickTop="1" thickBot="1" x14ac:dyDescent="0.3">
      <c r="A30" s="345"/>
      <c r="B30" s="368"/>
      <c r="C30" s="67" t="s">
        <v>162</v>
      </c>
      <c r="D30" s="34">
        <v>20</v>
      </c>
      <c r="E30" s="35" t="s">
        <v>110</v>
      </c>
      <c r="F30" s="23"/>
      <c r="G30" s="36" t="s">
        <v>159</v>
      </c>
      <c r="H30" s="37">
        <v>18</v>
      </c>
      <c r="I30" s="38">
        <f t="shared" si="3"/>
        <v>360</v>
      </c>
      <c r="J30" s="27"/>
      <c r="K30" s="39" t="s">
        <v>160</v>
      </c>
      <c r="L30" s="40">
        <v>25</v>
      </c>
      <c r="M30" s="41">
        <f t="shared" si="4"/>
        <v>500</v>
      </c>
      <c r="N30" s="30"/>
      <c r="O30" s="68" t="s">
        <v>161</v>
      </c>
      <c r="P30" s="40">
        <v>23</v>
      </c>
      <c r="Q30" s="41">
        <f t="shared" si="5"/>
        <v>460</v>
      </c>
    </row>
    <row r="31" spans="1:17" thickTop="1" thickBot="1" x14ac:dyDescent="0.3">
      <c r="A31" s="345"/>
      <c r="B31" s="368"/>
      <c r="C31" s="67" t="s">
        <v>163</v>
      </c>
      <c r="D31" s="34">
        <v>10</v>
      </c>
      <c r="E31" s="35" t="s">
        <v>110</v>
      </c>
      <c r="F31" s="23"/>
      <c r="G31" s="36" t="s">
        <v>159</v>
      </c>
      <c r="H31" s="37">
        <v>18</v>
      </c>
      <c r="I31" s="38">
        <f t="shared" si="3"/>
        <v>180</v>
      </c>
      <c r="J31" s="27"/>
      <c r="K31" s="39" t="s">
        <v>160</v>
      </c>
      <c r="L31" s="40">
        <v>25</v>
      </c>
      <c r="M31" s="41">
        <f t="shared" si="4"/>
        <v>250</v>
      </c>
      <c r="N31" s="30"/>
      <c r="O31" s="68" t="s">
        <v>161</v>
      </c>
      <c r="P31" s="40">
        <v>26</v>
      </c>
      <c r="Q31" s="41">
        <f t="shared" si="5"/>
        <v>260</v>
      </c>
    </row>
    <row r="32" spans="1:17" ht="31.5" thickTop="1" thickBot="1" x14ac:dyDescent="0.3">
      <c r="A32" s="345"/>
      <c r="B32" s="368"/>
      <c r="C32" s="67" t="s">
        <v>164</v>
      </c>
      <c r="D32" s="34">
        <v>10</v>
      </c>
      <c r="E32" s="35" t="s">
        <v>110</v>
      </c>
      <c r="F32" s="23"/>
      <c r="G32" s="36" t="s">
        <v>159</v>
      </c>
      <c r="H32" s="37">
        <v>18</v>
      </c>
      <c r="I32" s="38">
        <f t="shared" si="3"/>
        <v>180</v>
      </c>
      <c r="J32" s="27"/>
      <c r="K32" s="39" t="s">
        <v>160</v>
      </c>
      <c r="L32" s="40">
        <v>25</v>
      </c>
      <c r="M32" s="41">
        <f t="shared" si="4"/>
        <v>250</v>
      </c>
      <c r="N32" s="30"/>
      <c r="O32" s="68" t="s">
        <v>165</v>
      </c>
      <c r="P32" s="40">
        <v>27</v>
      </c>
      <c r="Q32" s="41">
        <f t="shared" si="5"/>
        <v>270</v>
      </c>
    </row>
    <row r="33" spans="1:17" ht="31.5" thickTop="1" thickBot="1" x14ac:dyDescent="0.3">
      <c r="A33" s="345"/>
      <c r="B33" s="368"/>
      <c r="C33" s="67" t="s">
        <v>166</v>
      </c>
      <c r="D33" s="34">
        <v>2</v>
      </c>
      <c r="E33" s="35" t="s">
        <v>110</v>
      </c>
      <c r="F33" s="23"/>
      <c r="G33" s="36" t="s">
        <v>159</v>
      </c>
      <c r="H33" s="37">
        <v>18</v>
      </c>
      <c r="I33" s="38">
        <f t="shared" si="3"/>
        <v>36</v>
      </c>
      <c r="J33" s="27"/>
      <c r="K33" s="39" t="s">
        <v>160</v>
      </c>
      <c r="L33" s="40">
        <v>25</v>
      </c>
      <c r="M33" s="41">
        <f t="shared" si="4"/>
        <v>50</v>
      </c>
      <c r="N33" s="30"/>
      <c r="O33" s="68" t="s">
        <v>161</v>
      </c>
      <c r="P33" s="40">
        <v>28</v>
      </c>
      <c r="Q33" s="41">
        <f t="shared" si="5"/>
        <v>56</v>
      </c>
    </row>
    <row r="34" spans="1:17" ht="33.75" customHeight="1" thickTop="1" thickBot="1" x14ac:dyDescent="0.3">
      <c r="A34" s="345"/>
      <c r="B34" s="368"/>
      <c r="C34" s="67" t="s">
        <v>167</v>
      </c>
      <c r="D34" s="34">
        <v>2</v>
      </c>
      <c r="E34" s="35" t="s">
        <v>110</v>
      </c>
      <c r="F34" s="23"/>
      <c r="G34" s="36" t="s">
        <v>159</v>
      </c>
      <c r="H34" s="37">
        <v>18</v>
      </c>
      <c r="I34" s="38">
        <f t="shared" si="3"/>
        <v>36</v>
      </c>
      <c r="J34" s="27"/>
      <c r="K34" s="39" t="s">
        <v>160</v>
      </c>
      <c r="L34" s="40">
        <v>25</v>
      </c>
      <c r="M34" s="41">
        <f t="shared" si="4"/>
        <v>50</v>
      </c>
      <c r="N34" s="30"/>
      <c r="O34" s="69"/>
      <c r="P34" s="40">
        <v>30</v>
      </c>
      <c r="Q34" s="41">
        <f t="shared" si="5"/>
        <v>60</v>
      </c>
    </row>
    <row r="35" spans="1:17" ht="31.5" thickTop="1" thickBot="1" x14ac:dyDescent="0.3">
      <c r="A35" s="345">
        <v>14</v>
      </c>
      <c r="B35" s="368" t="s">
        <v>168</v>
      </c>
      <c r="C35" s="67" t="s">
        <v>169</v>
      </c>
      <c r="D35" s="34">
        <v>50</v>
      </c>
      <c r="E35" s="35" t="s">
        <v>110</v>
      </c>
      <c r="F35" s="23"/>
      <c r="G35" s="36" t="s">
        <v>170</v>
      </c>
      <c r="H35" s="37">
        <v>16</v>
      </c>
      <c r="I35" s="38">
        <f t="shared" si="3"/>
        <v>800</v>
      </c>
      <c r="J35" s="27"/>
      <c r="K35" s="39" t="s">
        <v>171</v>
      </c>
      <c r="L35" s="40">
        <v>22</v>
      </c>
      <c r="M35" s="41">
        <f t="shared" si="4"/>
        <v>1100</v>
      </c>
      <c r="N35" s="30"/>
      <c r="O35" s="69"/>
      <c r="P35" s="40">
        <v>20</v>
      </c>
      <c r="Q35" s="41">
        <f t="shared" si="5"/>
        <v>1000</v>
      </c>
    </row>
    <row r="36" spans="1:17" ht="31.5" thickTop="1" thickBot="1" x14ac:dyDescent="0.3">
      <c r="A36" s="345"/>
      <c r="B36" s="368"/>
      <c r="C36" s="67" t="s">
        <v>172</v>
      </c>
      <c r="D36" s="34">
        <v>20</v>
      </c>
      <c r="E36" s="35" t="s">
        <v>110</v>
      </c>
      <c r="F36" s="23"/>
      <c r="G36" s="36" t="s">
        <v>170</v>
      </c>
      <c r="H36" s="37">
        <v>16</v>
      </c>
      <c r="I36" s="38">
        <f t="shared" si="3"/>
        <v>320</v>
      </c>
      <c r="J36" s="27"/>
      <c r="K36" s="39" t="s">
        <v>171</v>
      </c>
      <c r="L36" s="40">
        <v>22</v>
      </c>
      <c r="M36" s="41">
        <f t="shared" si="4"/>
        <v>440</v>
      </c>
      <c r="N36" s="30"/>
      <c r="O36" s="69" t="s">
        <v>173</v>
      </c>
      <c r="P36" s="40">
        <v>22</v>
      </c>
      <c r="Q36" s="41">
        <f t="shared" si="5"/>
        <v>440</v>
      </c>
    </row>
    <row r="37" spans="1:17" ht="31.5" thickTop="1" thickBot="1" x14ac:dyDescent="0.3">
      <c r="A37" s="345"/>
      <c r="B37" s="368"/>
      <c r="C37" s="67" t="s">
        <v>174</v>
      </c>
      <c r="D37" s="34">
        <v>10</v>
      </c>
      <c r="E37" s="35" t="s">
        <v>110</v>
      </c>
      <c r="F37" s="23"/>
      <c r="G37" s="36" t="s">
        <v>170</v>
      </c>
      <c r="H37" s="37">
        <v>16</v>
      </c>
      <c r="I37" s="38">
        <f t="shared" si="3"/>
        <v>160</v>
      </c>
      <c r="J37" s="27"/>
      <c r="K37" s="39" t="s">
        <v>171</v>
      </c>
      <c r="L37" s="40">
        <v>22</v>
      </c>
      <c r="M37" s="41">
        <f t="shared" si="4"/>
        <v>220</v>
      </c>
      <c r="N37" s="30"/>
      <c r="O37" s="68" t="s">
        <v>173</v>
      </c>
      <c r="P37" s="40">
        <v>24</v>
      </c>
      <c r="Q37" s="41">
        <f t="shared" si="5"/>
        <v>240</v>
      </c>
    </row>
    <row r="38" spans="1:17" ht="31.5" thickTop="1" thickBot="1" x14ac:dyDescent="0.3">
      <c r="A38" s="345"/>
      <c r="B38" s="368"/>
      <c r="C38" s="67" t="s">
        <v>175</v>
      </c>
      <c r="D38" s="34">
        <v>10</v>
      </c>
      <c r="E38" s="35" t="s">
        <v>110</v>
      </c>
      <c r="F38" s="23"/>
      <c r="G38" s="36" t="s">
        <v>170</v>
      </c>
      <c r="H38" s="37">
        <v>16</v>
      </c>
      <c r="I38" s="38">
        <f t="shared" si="3"/>
        <v>160</v>
      </c>
      <c r="J38" s="27"/>
      <c r="K38" s="39" t="s">
        <v>171</v>
      </c>
      <c r="L38" s="40">
        <v>22</v>
      </c>
      <c r="M38" s="41">
        <f t="shared" si="4"/>
        <v>220</v>
      </c>
      <c r="N38" s="30"/>
      <c r="O38" s="68" t="s">
        <v>176</v>
      </c>
      <c r="P38" s="40">
        <v>26</v>
      </c>
      <c r="Q38" s="41">
        <f t="shared" si="5"/>
        <v>260</v>
      </c>
    </row>
    <row r="39" spans="1:17" ht="31.5" thickTop="1" thickBot="1" x14ac:dyDescent="0.3">
      <c r="A39" s="345"/>
      <c r="B39" s="368"/>
      <c r="C39" s="67" t="s">
        <v>177</v>
      </c>
      <c r="D39" s="34">
        <v>2</v>
      </c>
      <c r="E39" s="35" t="s">
        <v>110</v>
      </c>
      <c r="F39" s="23"/>
      <c r="G39" s="36" t="s">
        <v>170</v>
      </c>
      <c r="H39" s="37">
        <v>16</v>
      </c>
      <c r="I39" s="38">
        <f t="shared" si="3"/>
        <v>32</v>
      </c>
      <c r="J39" s="27"/>
      <c r="K39" s="39" t="s">
        <v>171</v>
      </c>
      <c r="L39" s="40">
        <v>22</v>
      </c>
      <c r="M39" s="41">
        <f t="shared" si="4"/>
        <v>44</v>
      </c>
      <c r="N39" s="30"/>
      <c r="O39" s="68" t="s">
        <v>173</v>
      </c>
      <c r="P39" s="40">
        <v>28</v>
      </c>
      <c r="Q39" s="41">
        <f t="shared" si="5"/>
        <v>56</v>
      </c>
    </row>
    <row r="40" spans="1:17" ht="31.5" thickTop="1" thickBot="1" x14ac:dyDescent="0.3">
      <c r="A40" s="345"/>
      <c r="B40" s="368"/>
      <c r="C40" s="67" t="s">
        <v>178</v>
      </c>
      <c r="D40" s="34">
        <v>2</v>
      </c>
      <c r="E40" s="35" t="s">
        <v>110</v>
      </c>
      <c r="F40" s="23"/>
      <c r="G40" s="36" t="s">
        <v>170</v>
      </c>
      <c r="H40" s="37">
        <v>16</v>
      </c>
      <c r="I40" s="38">
        <f t="shared" si="3"/>
        <v>32</v>
      </c>
      <c r="J40" s="27"/>
      <c r="K40" s="39" t="s">
        <v>171</v>
      </c>
      <c r="L40" s="40">
        <v>22</v>
      </c>
      <c r="M40" s="41">
        <f t="shared" si="4"/>
        <v>44</v>
      </c>
      <c r="N40" s="30"/>
      <c r="O40" s="68" t="s">
        <v>176</v>
      </c>
      <c r="P40" s="40">
        <v>26</v>
      </c>
      <c r="Q40" s="41">
        <f t="shared" si="5"/>
        <v>52</v>
      </c>
    </row>
    <row r="41" spans="1:17" thickTop="1" thickBot="1" x14ac:dyDescent="0.3">
      <c r="A41" s="345">
        <v>15</v>
      </c>
      <c r="B41" s="347" t="s">
        <v>179</v>
      </c>
      <c r="C41" s="71" t="s">
        <v>180</v>
      </c>
      <c r="D41" s="34">
        <v>50</v>
      </c>
      <c r="E41" s="35" t="s">
        <v>110</v>
      </c>
      <c r="F41" s="23"/>
      <c r="G41" s="36" t="s">
        <v>181</v>
      </c>
      <c r="H41" s="37">
        <v>23.75</v>
      </c>
      <c r="I41" s="38">
        <f t="shared" si="3"/>
        <v>1187.5</v>
      </c>
      <c r="J41" s="27"/>
      <c r="K41" s="39" t="s">
        <v>182</v>
      </c>
      <c r="L41" s="40">
        <v>32.5</v>
      </c>
      <c r="M41" s="41">
        <f t="shared" si="4"/>
        <v>1625</v>
      </c>
      <c r="N41" s="30"/>
      <c r="O41" s="68">
        <v>5574</v>
      </c>
      <c r="P41" s="40">
        <v>35</v>
      </c>
      <c r="Q41" s="41">
        <f t="shared" si="5"/>
        <v>1750</v>
      </c>
    </row>
    <row r="42" spans="1:17" thickTop="1" thickBot="1" x14ac:dyDescent="0.3">
      <c r="A42" s="345"/>
      <c r="B42" s="347"/>
      <c r="C42" s="71" t="s">
        <v>183</v>
      </c>
      <c r="D42" s="34">
        <v>20</v>
      </c>
      <c r="E42" s="35" t="s">
        <v>110</v>
      </c>
      <c r="F42" s="23"/>
      <c r="G42" s="36" t="s">
        <v>181</v>
      </c>
      <c r="H42" s="37">
        <v>23.75</v>
      </c>
      <c r="I42" s="38">
        <f t="shared" si="3"/>
        <v>475</v>
      </c>
      <c r="J42" s="27"/>
      <c r="K42" s="39" t="s">
        <v>182</v>
      </c>
      <c r="L42" s="40">
        <v>32.5</v>
      </c>
      <c r="M42" s="41">
        <f t="shared" si="4"/>
        <v>650</v>
      </c>
      <c r="N42" s="30"/>
      <c r="O42" s="68">
        <v>5574</v>
      </c>
      <c r="P42" s="40">
        <v>37</v>
      </c>
      <c r="Q42" s="41">
        <f t="shared" si="5"/>
        <v>740</v>
      </c>
    </row>
    <row r="43" spans="1:17" thickTop="1" thickBot="1" x14ac:dyDescent="0.3">
      <c r="A43" s="345"/>
      <c r="B43" s="347"/>
      <c r="C43" s="71" t="s">
        <v>184</v>
      </c>
      <c r="D43" s="34">
        <v>10</v>
      </c>
      <c r="E43" s="35" t="s">
        <v>110</v>
      </c>
      <c r="F43" s="23"/>
      <c r="G43" s="36" t="s">
        <v>181</v>
      </c>
      <c r="H43" s="37">
        <v>23.75</v>
      </c>
      <c r="I43" s="38">
        <f t="shared" si="3"/>
        <v>237.5</v>
      </c>
      <c r="J43" s="27"/>
      <c r="K43" s="39" t="s">
        <v>182</v>
      </c>
      <c r="L43" s="40">
        <v>32.5</v>
      </c>
      <c r="M43" s="41">
        <f t="shared" si="4"/>
        <v>325</v>
      </c>
      <c r="N43" s="30"/>
      <c r="O43" s="68">
        <v>5574</v>
      </c>
      <c r="P43" s="40">
        <v>38</v>
      </c>
      <c r="Q43" s="41">
        <f t="shared" si="5"/>
        <v>380</v>
      </c>
    </row>
    <row r="44" spans="1:17" thickTop="1" thickBot="1" x14ac:dyDescent="0.3">
      <c r="A44" s="345"/>
      <c r="B44" s="347"/>
      <c r="C44" s="71" t="s">
        <v>185</v>
      </c>
      <c r="D44" s="34">
        <v>10</v>
      </c>
      <c r="E44" s="35" t="s">
        <v>110</v>
      </c>
      <c r="F44" s="23"/>
      <c r="G44" s="36" t="s">
        <v>181</v>
      </c>
      <c r="H44" s="37">
        <v>23.75</v>
      </c>
      <c r="I44" s="38">
        <f t="shared" si="3"/>
        <v>237.5</v>
      </c>
      <c r="J44" s="27"/>
      <c r="K44" s="39" t="s">
        <v>182</v>
      </c>
      <c r="L44" s="40">
        <v>32.5</v>
      </c>
      <c r="M44" s="41">
        <f t="shared" si="4"/>
        <v>325</v>
      </c>
      <c r="N44" s="30"/>
      <c r="O44" s="68">
        <v>5574</v>
      </c>
      <c r="P44" s="40">
        <v>35</v>
      </c>
      <c r="Q44" s="41">
        <f t="shared" si="5"/>
        <v>350</v>
      </c>
    </row>
    <row r="45" spans="1:17" ht="31.5" thickTop="1" thickBot="1" x14ac:dyDescent="0.3">
      <c r="A45" s="345"/>
      <c r="B45" s="347"/>
      <c r="C45" s="71" t="s">
        <v>186</v>
      </c>
      <c r="D45" s="34">
        <v>2</v>
      </c>
      <c r="E45" s="35" t="s">
        <v>110</v>
      </c>
      <c r="F45" s="23"/>
      <c r="G45" s="36" t="s">
        <v>181</v>
      </c>
      <c r="H45" s="37">
        <v>23.75</v>
      </c>
      <c r="I45" s="38">
        <f t="shared" si="3"/>
        <v>47.5</v>
      </c>
      <c r="J45" s="27"/>
      <c r="K45" s="39" t="s">
        <v>182</v>
      </c>
      <c r="L45" s="40">
        <v>32.5</v>
      </c>
      <c r="M45" s="41">
        <f t="shared" si="4"/>
        <v>65</v>
      </c>
      <c r="N45" s="30"/>
      <c r="O45" s="68">
        <v>5574</v>
      </c>
      <c r="P45" s="40">
        <v>37</v>
      </c>
      <c r="Q45" s="41">
        <f t="shared" si="5"/>
        <v>74</v>
      </c>
    </row>
    <row r="46" spans="1:17" thickTop="1" thickBot="1" x14ac:dyDescent="0.3">
      <c r="A46" s="345"/>
      <c r="B46" s="347"/>
      <c r="C46" s="71" t="s">
        <v>187</v>
      </c>
      <c r="D46" s="34">
        <v>2</v>
      </c>
      <c r="E46" s="35" t="s">
        <v>110</v>
      </c>
      <c r="F46" s="23"/>
      <c r="G46" s="36" t="s">
        <v>181</v>
      </c>
      <c r="H46" s="37">
        <v>23.75</v>
      </c>
      <c r="I46" s="38">
        <f t="shared" si="3"/>
        <v>47.5</v>
      </c>
      <c r="J46" s="27"/>
      <c r="K46" s="39" t="s">
        <v>182</v>
      </c>
      <c r="L46" s="40">
        <v>32.5</v>
      </c>
      <c r="M46" s="41">
        <f t="shared" si="4"/>
        <v>65</v>
      </c>
      <c r="N46" s="30"/>
      <c r="O46" s="68" t="s">
        <v>188</v>
      </c>
      <c r="P46" s="40">
        <v>36</v>
      </c>
      <c r="Q46" s="41">
        <f t="shared" si="5"/>
        <v>72</v>
      </c>
    </row>
    <row r="47" spans="1:17" thickTop="1" thickBot="1" x14ac:dyDescent="0.3">
      <c r="A47" s="345">
        <v>16</v>
      </c>
      <c r="B47" s="347" t="s">
        <v>189</v>
      </c>
      <c r="C47" s="71" t="s">
        <v>190</v>
      </c>
      <c r="D47" s="34">
        <v>50</v>
      </c>
      <c r="E47" s="35" t="s">
        <v>110</v>
      </c>
      <c r="F47" s="23"/>
      <c r="G47" s="36" t="s">
        <v>191</v>
      </c>
      <c r="H47" s="37">
        <v>21.75</v>
      </c>
      <c r="I47" s="38">
        <f t="shared" si="3"/>
        <v>1087.5</v>
      </c>
      <c r="J47" s="27"/>
      <c r="K47" s="39" t="s">
        <v>192</v>
      </c>
      <c r="L47" s="40">
        <v>30</v>
      </c>
      <c r="M47" s="41">
        <f t="shared" si="4"/>
        <v>1500</v>
      </c>
      <c r="N47" s="30"/>
      <c r="O47" s="68">
        <v>2574</v>
      </c>
      <c r="P47" s="40">
        <v>33</v>
      </c>
      <c r="Q47" s="41">
        <f t="shared" si="5"/>
        <v>1650</v>
      </c>
    </row>
    <row r="48" spans="1:17" thickTop="1" thickBot="1" x14ac:dyDescent="0.3">
      <c r="A48" s="345"/>
      <c r="B48" s="347"/>
      <c r="C48" s="71" t="s">
        <v>193</v>
      </c>
      <c r="D48" s="34">
        <v>20</v>
      </c>
      <c r="E48" s="35" t="s">
        <v>110</v>
      </c>
      <c r="F48" s="23"/>
      <c r="G48" s="36" t="s">
        <v>191</v>
      </c>
      <c r="H48" s="37">
        <v>21.75</v>
      </c>
      <c r="I48" s="38">
        <f t="shared" si="3"/>
        <v>435</v>
      </c>
      <c r="J48" s="27"/>
      <c r="K48" s="39" t="s">
        <v>192</v>
      </c>
      <c r="L48" s="40">
        <v>30</v>
      </c>
      <c r="M48" s="41">
        <f t="shared" si="4"/>
        <v>600</v>
      </c>
      <c r="N48" s="30"/>
      <c r="O48" s="68">
        <v>2574</v>
      </c>
      <c r="P48" s="40">
        <v>34</v>
      </c>
      <c r="Q48" s="41">
        <f t="shared" si="5"/>
        <v>680</v>
      </c>
    </row>
    <row r="49" spans="1:17" thickTop="1" thickBot="1" x14ac:dyDescent="0.3">
      <c r="A49" s="345"/>
      <c r="B49" s="347"/>
      <c r="C49" s="71" t="s">
        <v>194</v>
      </c>
      <c r="D49" s="34">
        <v>10</v>
      </c>
      <c r="E49" s="35" t="s">
        <v>110</v>
      </c>
      <c r="F49" s="23"/>
      <c r="G49" s="36" t="s">
        <v>191</v>
      </c>
      <c r="H49" s="37">
        <v>21.75</v>
      </c>
      <c r="I49" s="38">
        <f t="shared" si="3"/>
        <v>217.5</v>
      </c>
      <c r="J49" s="27"/>
      <c r="K49" s="39" t="s">
        <v>192</v>
      </c>
      <c r="L49" s="40">
        <v>30</v>
      </c>
      <c r="M49" s="41">
        <f t="shared" si="4"/>
        <v>300</v>
      </c>
      <c r="N49" s="30"/>
      <c r="O49" s="68">
        <v>2574</v>
      </c>
      <c r="P49" s="40">
        <v>36</v>
      </c>
      <c r="Q49" s="41">
        <f t="shared" si="5"/>
        <v>360</v>
      </c>
    </row>
    <row r="50" spans="1:17" ht="31.5" thickTop="1" thickBot="1" x14ac:dyDescent="0.3">
      <c r="A50" s="345"/>
      <c r="B50" s="347"/>
      <c r="C50" s="71" t="s">
        <v>195</v>
      </c>
      <c r="D50" s="34">
        <v>10</v>
      </c>
      <c r="E50" s="35" t="s">
        <v>110</v>
      </c>
      <c r="F50" s="23"/>
      <c r="G50" s="36" t="s">
        <v>191</v>
      </c>
      <c r="H50" s="37">
        <v>21.75</v>
      </c>
      <c r="I50" s="38">
        <f t="shared" si="3"/>
        <v>217.5</v>
      </c>
      <c r="J50" s="27"/>
      <c r="K50" s="39" t="s">
        <v>192</v>
      </c>
      <c r="L50" s="40">
        <v>30</v>
      </c>
      <c r="M50" s="41">
        <f t="shared" si="4"/>
        <v>300</v>
      </c>
      <c r="N50" s="30"/>
      <c r="O50" s="68">
        <v>2574</v>
      </c>
      <c r="P50" s="40">
        <v>33</v>
      </c>
      <c r="Q50" s="41">
        <f t="shared" si="5"/>
        <v>330</v>
      </c>
    </row>
    <row r="51" spans="1:17" ht="31.5" thickTop="1" thickBot="1" x14ac:dyDescent="0.3">
      <c r="A51" s="345"/>
      <c r="B51" s="347"/>
      <c r="C51" s="71" t="s">
        <v>196</v>
      </c>
      <c r="D51" s="34">
        <v>2</v>
      </c>
      <c r="E51" s="35" t="s">
        <v>110</v>
      </c>
      <c r="F51" s="23"/>
      <c r="G51" s="36" t="s">
        <v>191</v>
      </c>
      <c r="H51" s="37">
        <v>21.75</v>
      </c>
      <c r="I51" s="38">
        <f t="shared" si="3"/>
        <v>43.5</v>
      </c>
      <c r="J51" s="27"/>
      <c r="K51" s="39" t="s">
        <v>192</v>
      </c>
      <c r="L51" s="40">
        <v>30</v>
      </c>
      <c r="M51" s="41">
        <f t="shared" si="4"/>
        <v>60</v>
      </c>
      <c r="N51" s="30"/>
      <c r="O51" s="68">
        <v>2574</v>
      </c>
      <c r="P51" s="40">
        <v>34</v>
      </c>
      <c r="Q51" s="41">
        <f t="shared" si="5"/>
        <v>68</v>
      </c>
    </row>
    <row r="52" spans="1:17" ht="30.75" customHeight="1" thickTop="1" thickBot="1" x14ac:dyDescent="0.3">
      <c r="A52" s="345"/>
      <c r="B52" s="347"/>
      <c r="C52" s="71" t="s">
        <v>197</v>
      </c>
      <c r="D52" s="34">
        <v>2</v>
      </c>
      <c r="E52" s="35" t="s">
        <v>110</v>
      </c>
      <c r="F52" s="23"/>
      <c r="G52" s="36" t="s">
        <v>191</v>
      </c>
      <c r="H52" s="37">
        <v>21.75</v>
      </c>
      <c r="I52" s="38">
        <f t="shared" si="3"/>
        <v>43.5</v>
      </c>
      <c r="J52" s="27"/>
      <c r="K52" s="39" t="s">
        <v>192</v>
      </c>
      <c r="L52" s="40">
        <v>30</v>
      </c>
      <c r="M52" s="41">
        <f t="shared" si="4"/>
        <v>60</v>
      </c>
      <c r="N52" s="30"/>
      <c r="O52" s="68">
        <v>2574</v>
      </c>
      <c r="P52" s="40">
        <v>36</v>
      </c>
      <c r="Q52" s="41">
        <f t="shared" si="5"/>
        <v>72</v>
      </c>
    </row>
    <row r="53" spans="1:17" ht="31.5" thickTop="1" thickBot="1" x14ac:dyDescent="0.3">
      <c r="A53" s="345">
        <v>17</v>
      </c>
      <c r="B53" s="346" t="s">
        <v>198</v>
      </c>
      <c r="C53" s="71" t="s">
        <v>199</v>
      </c>
      <c r="D53" s="34">
        <v>50</v>
      </c>
      <c r="E53" s="35" t="s">
        <v>110</v>
      </c>
      <c r="F53" s="23"/>
      <c r="G53" s="36" t="s">
        <v>200</v>
      </c>
      <c r="H53" s="37">
        <v>25.37</v>
      </c>
      <c r="I53" s="38">
        <f t="shared" si="3"/>
        <v>1268.5</v>
      </c>
      <c r="J53" s="27"/>
      <c r="K53" s="39" t="s">
        <v>201</v>
      </c>
      <c r="L53" s="40">
        <v>32</v>
      </c>
      <c r="M53" s="41">
        <f t="shared" si="4"/>
        <v>1600</v>
      </c>
      <c r="N53" s="30"/>
      <c r="O53" s="68" t="s">
        <v>202</v>
      </c>
      <c r="P53" s="40">
        <v>28</v>
      </c>
      <c r="Q53" s="41">
        <f t="shared" si="5"/>
        <v>1400</v>
      </c>
    </row>
    <row r="54" spans="1:17" ht="31.5" thickTop="1" thickBot="1" x14ac:dyDescent="0.3">
      <c r="A54" s="345"/>
      <c r="B54" s="346"/>
      <c r="C54" s="71" t="s">
        <v>203</v>
      </c>
      <c r="D54" s="34">
        <v>20</v>
      </c>
      <c r="E54" s="35" t="s">
        <v>110</v>
      </c>
      <c r="F54" s="23"/>
      <c r="G54" s="36" t="s">
        <v>200</v>
      </c>
      <c r="H54" s="37">
        <v>25.37</v>
      </c>
      <c r="I54" s="38">
        <f t="shared" si="3"/>
        <v>507.40000000000003</v>
      </c>
      <c r="J54" s="27"/>
      <c r="K54" s="39" t="s">
        <v>201</v>
      </c>
      <c r="L54" s="40">
        <v>32</v>
      </c>
      <c r="M54" s="41">
        <f t="shared" si="4"/>
        <v>640</v>
      </c>
      <c r="N54" s="30"/>
      <c r="O54" s="69"/>
      <c r="P54" s="40">
        <v>30</v>
      </c>
      <c r="Q54" s="41">
        <f t="shared" si="5"/>
        <v>600</v>
      </c>
    </row>
    <row r="55" spans="1:17" ht="31.5" thickTop="1" thickBot="1" x14ac:dyDescent="0.3">
      <c r="A55" s="345"/>
      <c r="B55" s="346"/>
      <c r="C55" s="71" t="s">
        <v>204</v>
      </c>
      <c r="D55" s="34">
        <v>10</v>
      </c>
      <c r="E55" s="35" t="s">
        <v>110</v>
      </c>
      <c r="F55" s="23"/>
      <c r="G55" s="36" t="s">
        <v>200</v>
      </c>
      <c r="H55" s="37">
        <v>25.37</v>
      </c>
      <c r="I55" s="38">
        <f t="shared" si="3"/>
        <v>253.70000000000002</v>
      </c>
      <c r="J55" s="27"/>
      <c r="K55" s="39" t="s">
        <v>201</v>
      </c>
      <c r="L55" s="40">
        <v>32</v>
      </c>
      <c r="M55" s="41">
        <f t="shared" si="4"/>
        <v>320</v>
      </c>
      <c r="N55" s="30"/>
      <c r="O55" s="69"/>
      <c r="P55" s="40">
        <v>32</v>
      </c>
      <c r="Q55" s="41">
        <f t="shared" si="5"/>
        <v>320</v>
      </c>
    </row>
    <row r="56" spans="1:17" ht="31.5" thickTop="1" thickBot="1" x14ac:dyDescent="0.3">
      <c r="A56" s="345"/>
      <c r="B56" s="346"/>
      <c r="C56" s="71" t="s">
        <v>205</v>
      </c>
      <c r="D56" s="34">
        <v>10</v>
      </c>
      <c r="E56" s="35" t="s">
        <v>110</v>
      </c>
      <c r="F56" s="23"/>
      <c r="G56" s="36" t="s">
        <v>200</v>
      </c>
      <c r="H56" s="37">
        <v>25.37</v>
      </c>
      <c r="I56" s="38">
        <f t="shared" si="3"/>
        <v>253.70000000000002</v>
      </c>
      <c r="J56" s="27"/>
      <c r="K56" s="39" t="s">
        <v>201</v>
      </c>
      <c r="L56" s="40">
        <v>32</v>
      </c>
      <c r="M56" s="41">
        <f t="shared" si="4"/>
        <v>320</v>
      </c>
      <c r="N56" s="30"/>
      <c r="O56" s="69"/>
      <c r="P56" s="40">
        <v>28</v>
      </c>
      <c r="Q56" s="41">
        <f t="shared" si="5"/>
        <v>280</v>
      </c>
    </row>
    <row r="57" spans="1:17" ht="31.5" thickTop="1" thickBot="1" x14ac:dyDescent="0.3">
      <c r="A57" s="345"/>
      <c r="B57" s="346"/>
      <c r="C57" s="71" t="s">
        <v>206</v>
      </c>
      <c r="D57" s="34">
        <v>2</v>
      </c>
      <c r="E57" s="35" t="s">
        <v>110</v>
      </c>
      <c r="F57" s="23"/>
      <c r="G57" s="36" t="s">
        <v>200</v>
      </c>
      <c r="H57" s="37">
        <v>25.37</v>
      </c>
      <c r="I57" s="38">
        <f t="shared" si="3"/>
        <v>50.74</v>
      </c>
      <c r="J57" s="27"/>
      <c r="K57" s="39" t="s">
        <v>201</v>
      </c>
      <c r="L57" s="40">
        <v>32</v>
      </c>
      <c r="M57" s="41">
        <f t="shared" si="4"/>
        <v>64</v>
      </c>
      <c r="N57" s="30"/>
      <c r="O57" s="69"/>
      <c r="P57" s="40">
        <v>30</v>
      </c>
      <c r="Q57" s="41">
        <f t="shared" si="5"/>
        <v>60</v>
      </c>
    </row>
    <row r="58" spans="1:17" ht="31.5" thickTop="1" thickBot="1" x14ac:dyDescent="0.3">
      <c r="A58" s="345"/>
      <c r="B58" s="346"/>
      <c r="C58" s="71" t="s">
        <v>207</v>
      </c>
      <c r="D58" s="34">
        <v>2</v>
      </c>
      <c r="E58" s="35" t="s">
        <v>110</v>
      </c>
      <c r="F58" s="23"/>
      <c r="G58" s="36" t="s">
        <v>200</v>
      </c>
      <c r="H58" s="37">
        <v>25.37</v>
      </c>
      <c r="I58" s="38">
        <f t="shared" si="3"/>
        <v>50.74</v>
      </c>
      <c r="J58" s="27"/>
      <c r="K58" s="39" t="s">
        <v>201</v>
      </c>
      <c r="L58" s="40">
        <v>32</v>
      </c>
      <c r="M58" s="41">
        <f t="shared" si="4"/>
        <v>64</v>
      </c>
      <c r="N58" s="30"/>
      <c r="O58" s="69"/>
      <c r="P58" s="40">
        <v>32</v>
      </c>
      <c r="Q58" s="41">
        <f t="shared" si="5"/>
        <v>64</v>
      </c>
    </row>
    <row r="59" spans="1:17" ht="31.5" thickTop="1" thickBot="1" x14ac:dyDescent="0.3">
      <c r="A59" s="345">
        <v>18</v>
      </c>
      <c r="B59" s="346" t="s">
        <v>208</v>
      </c>
      <c r="C59" s="71" t="s">
        <v>209</v>
      </c>
      <c r="D59" s="34">
        <v>50</v>
      </c>
      <c r="E59" s="35" t="s">
        <v>110</v>
      </c>
      <c r="F59" s="23"/>
      <c r="G59" s="36" t="s">
        <v>210</v>
      </c>
      <c r="H59" s="37">
        <v>23.35</v>
      </c>
      <c r="I59" s="38">
        <f t="shared" si="3"/>
        <v>1167.5</v>
      </c>
      <c r="J59" s="27"/>
      <c r="K59" s="39" t="s">
        <v>211</v>
      </c>
      <c r="L59" s="40">
        <v>29.5</v>
      </c>
      <c r="M59" s="41">
        <f t="shared" si="4"/>
        <v>1475</v>
      </c>
      <c r="N59" s="30"/>
      <c r="O59" s="69"/>
      <c r="P59" s="40">
        <v>28</v>
      </c>
      <c r="Q59" s="41">
        <f t="shared" si="5"/>
        <v>1400</v>
      </c>
    </row>
    <row r="60" spans="1:17" ht="31.5" thickTop="1" thickBot="1" x14ac:dyDescent="0.3">
      <c r="A60" s="345"/>
      <c r="B60" s="346"/>
      <c r="C60" s="71" t="s">
        <v>212</v>
      </c>
      <c r="D60" s="34">
        <v>20</v>
      </c>
      <c r="E60" s="35" t="s">
        <v>110</v>
      </c>
      <c r="F60" s="23"/>
      <c r="G60" s="36" t="s">
        <v>210</v>
      </c>
      <c r="H60" s="37">
        <v>23.35</v>
      </c>
      <c r="I60" s="38">
        <f t="shared" si="3"/>
        <v>467</v>
      </c>
      <c r="J60" s="27"/>
      <c r="K60" s="39" t="s">
        <v>211</v>
      </c>
      <c r="L60" s="40">
        <v>29.5</v>
      </c>
      <c r="M60" s="41">
        <f t="shared" si="4"/>
        <v>590</v>
      </c>
      <c r="N60" s="30"/>
      <c r="O60" s="69"/>
      <c r="P60" s="40">
        <v>30</v>
      </c>
      <c r="Q60" s="41">
        <f t="shared" si="5"/>
        <v>600</v>
      </c>
    </row>
    <row r="61" spans="1:17" ht="31.5" thickTop="1" thickBot="1" x14ac:dyDescent="0.3">
      <c r="A61" s="345"/>
      <c r="B61" s="346"/>
      <c r="C61" s="71" t="s">
        <v>213</v>
      </c>
      <c r="D61" s="34">
        <v>10</v>
      </c>
      <c r="E61" s="35" t="s">
        <v>110</v>
      </c>
      <c r="F61" s="23"/>
      <c r="G61" s="36" t="s">
        <v>210</v>
      </c>
      <c r="H61" s="37">
        <v>23.35</v>
      </c>
      <c r="I61" s="38">
        <f t="shared" si="3"/>
        <v>233.5</v>
      </c>
      <c r="J61" s="27"/>
      <c r="K61" s="39" t="s">
        <v>211</v>
      </c>
      <c r="L61" s="40">
        <v>29.5</v>
      </c>
      <c r="M61" s="41">
        <f t="shared" si="4"/>
        <v>295</v>
      </c>
      <c r="N61" s="30"/>
      <c r="O61" s="69"/>
      <c r="P61" s="40">
        <v>32</v>
      </c>
      <c r="Q61" s="41">
        <f t="shared" si="5"/>
        <v>320</v>
      </c>
    </row>
    <row r="62" spans="1:17" ht="31.5" thickTop="1" thickBot="1" x14ac:dyDescent="0.3">
      <c r="A62" s="345"/>
      <c r="B62" s="346"/>
      <c r="C62" s="71" t="s">
        <v>214</v>
      </c>
      <c r="D62" s="34">
        <v>10</v>
      </c>
      <c r="E62" s="35" t="s">
        <v>110</v>
      </c>
      <c r="F62" s="23"/>
      <c r="G62" s="36" t="s">
        <v>210</v>
      </c>
      <c r="H62" s="37">
        <v>23.35</v>
      </c>
      <c r="I62" s="38">
        <f t="shared" si="3"/>
        <v>233.5</v>
      </c>
      <c r="J62" s="27"/>
      <c r="K62" s="39" t="s">
        <v>211</v>
      </c>
      <c r="L62" s="40">
        <v>29.5</v>
      </c>
      <c r="M62" s="41">
        <f t="shared" si="4"/>
        <v>295</v>
      </c>
      <c r="N62" s="30"/>
      <c r="O62" s="69"/>
      <c r="P62" s="40">
        <v>28</v>
      </c>
      <c r="Q62" s="41">
        <f t="shared" si="5"/>
        <v>280</v>
      </c>
    </row>
    <row r="63" spans="1:17" ht="31.5" thickTop="1" thickBot="1" x14ac:dyDescent="0.3">
      <c r="A63" s="345"/>
      <c r="B63" s="346"/>
      <c r="C63" s="71" t="s">
        <v>215</v>
      </c>
      <c r="D63" s="34">
        <v>20</v>
      </c>
      <c r="E63" s="35" t="s">
        <v>110</v>
      </c>
      <c r="F63" s="23"/>
      <c r="G63" s="36" t="s">
        <v>210</v>
      </c>
      <c r="H63" s="37">
        <v>23.35</v>
      </c>
      <c r="I63" s="38">
        <f t="shared" si="3"/>
        <v>467</v>
      </c>
      <c r="J63" s="27"/>
      <c r="K63" s="39" t="s">
        <v>211</v>
      </c>
      <c r="L63" s="40">
        <v>29.5</v>
      </c>
      <c r="M63" s="41">
        <f t="shared" si="4"/>
        <v>590</v>
      </c>
      <c r="N63" s="30"/>
      <c r="O63" s="69"/>
      <c r="P63" s="40">
        <v>30</v>
      </c>
      <c r="Q63" s="41">
        <f t="shared" si="5"/>
        <v>600</v>
      </c>
    </row>
    <row r="64" spans="1:17" ht="31.5" thickTop="1" thickBot="1" x14ac:dyDescent="0.3">
      <c r="A64" s="345"/>
      <c r="B64" s="346"/>
      <c r="C64" s="71" t="s">
        <v>216</v>
      </c>
      <c r="D64" s="34">
        <v>2</v>
      </c>
      <c r="E64" s="35" t="s">
        <v>110</v>
      </c>
      <c r="F64" s="23"/>
      <c r="G64" s="36" t="s">
        <v>210</v>
      </c>
      <c r="H64" s="37">
        <v>23.35</v>
      </c>
      <c r="I64" s="38">
        <f t="shared" si="3"/>
        <v>46.7</v>
      </c>
      <c r="J64" s="27"/>
      <c r="K64" s="39" t="s">
        <v>211</v>
      </c>
      <c r="L64" s="40">
        <v>29.5</v>
      </c>
      <c r="M64" s="41">
        <f t="shared" si="4"/>
        <v>59</v>
      </c>
      <c r="N64" s="30"/>
      <c r="O64" s="69"/>
      <c r="P64" s="40">
        <v>32</v>
      </c>
      <c r="Q64" s="41">
        <f t="shared" si="5"/>
        <v>64</v>
      </c>
    </row>
    <row r="65" spans="1:17" ht="31.5" thickTop="1" thickBot="1" x14ac:dyDescent="0.3">
      <c r="A65" s="345">
        <v>19</v>
      </c>
      <c r="B65" s="346" t="s">
        <v>217</v>
      </c>
      <c r="C65" s="71" t="s">
        <v>218</v>
      </c>
      <c r="D65" s="34">
        <v>50</v>
      </c>
      <c r="E65" s="35" t="s">
        <v>110</v>
      </c>
      <c r="F65" s="23"/>
      <c r="G65" s="36" t="s">
        <v>219</v>
      </c>
      <c r="H65" s="37">
        <v>23.25</v>
      </c>
      <c r="I65" s="38">
        <f t="shared" si="3"/>
        <v>1162.5</v>
      </c>
      <c r="J65" s="27"/>
      <c r="K65" s="39" t="s">
        <v>220</v>
      </c>
      <c r="L65" s="40">
        <v>32.5</v>
      </c>
      <c r="M65" s="41">
        <f t="shared" si="4"/>
        <v>1625</v>
      </c>
      <c r="N65" s="30"/>
      <c r="O65" s="68" t="s">
        <v>221</v>
      </c>
      <c r="P65" s="40">
        <v>32</v>
      </c>
      <c r="Q65" s="41">
        <f t="shared" si="5"/>
        <v>1600</v>
      </c>
    </row>
    <row r="66" spans="1:17" ht="31.5" thickTop="1" thickBot="1" x14ac:dyDescent="0.3">
      <c r="A66" s="345"/>
      <c r="B66" s="346"/>
      <c r="C66" s="71" t="s">
        <v>222</v>
      </c>
      <c r="D66" s="34">
        <v>20</v>
      </c>
      <c r="E66" s="35" t="s">
        <v>110</v>
      </c>
      <c r="F66" s="23"/>
      <c r="G66" s="36" t="s">
        <v>219</v>
      </c>
      <c r="H66" s="37">
        <v>23.25</v>
      </c>
      <c r="I66" s="38">
        <f t="shared" si="3"/>
        <v>465</v>
      </c>
      <c r="J66" s="27"/>
      <c r="K66" s="39" t="s">
        <v>220</v>
      </c>
      <c r="L66" s="40">
        <v>32.5</v>
      </c>
      <c r="M66" s="41">
        <f t="shared" si="4"/>
        <v>650</v>
      </c>
      <c r="N66" s="30"/>
      <c r="O66" s="69"/>
      <c r="P66" s="40">
        <v>34</v>
      </c>
      <c r="Q66" s="41">
        <f t="shared" si="5"/>
        <v>680</v>
      </c>
    </row>
    <row r="67" spans="1:17" ht="31.5" thickTop="1" thickBot="1" x14ac:dyDescent="0.3">
      <c r="A67" s="345"/>
      <c r="B67" s="346"/>
      <c r="C67" s="71" t="s">
        <v>223</v>
      </c>
      <c r="D67" s="34">
        <v>10</v>
      </c>
      <c r="E67" s="35" t="s">
        <v>110</v>
      </c>
      <c r="F67" s="23"/>
      <c r="G67" s="36" t="s">
        <v>219</v>
      </c>
      <c r="H67" s="37">
        <v>23.35</v>
      </c>
      <c r="I67" s="38">
        <f t="shared" si="3"/>
        <v>233.5</v>
      </c>
      <c r="J67" s="27"/>
      <c r="K67" s="39" t="s">
        <v>220</v>
      </c>
      <c r="L67" s="40">
        <v>42.5</v>
      </c>
      <c r="M67" s="41">
        <f t="shared" si="4"/>
        <v>425</v>
      </c>
      <c r="N67" s="30"/>
      <c r="O67" s="69"/>
      <c r="P67" s="40">
        <v>36</v>
      </c>
      <c r="Q67" s="41">
        <f t="shared" si="5"/>
        <v>360</v>
      </c>
    </row>
    <row r="68" spans="1:17" ht="31.5" thickTop="1" thickBot="1" x14ac:dyDescent="0.3">
      <c r="A68" s="345"/>
      <c r="B68" s="346"/>
      <c r="C68" s="71" t="s">
        <v>224</v>
      </c>
      <c r="D68" s="34">
        <v>10</v>
      </c>
      <c r="E68" s="35" t="s">
        <v>110</v>
      </c>
      <c r="F68" s="23"/>
      <c r="G68" s="36" t="s">
        <v>219</v>
      </c>
      <c r="H68" s="37">
        <v>23.35</v>
      </c>
      <c r="I68" s="38">
        <f t="shared" si="3"/>
        <v>233.5</v>
      </c>
      <c r="J68" s="27"/>
      <c r="K68" s="39" t="s">
        <v>220</v>
      </c>
      <c r="L68" s="40">
        <v>32.5</v>
      </c>
      <c r="M68" s="41">
        <f t="shared" si="4"/>
        <v>325</v>
      </c>
      <c r="N68" s="30"/>
      <c r="O68" s="69"/>
      <c r="P68" s="40">
        <v>32</v>
      </c>
      <c r="Q68" s="41">
        <f t="shared" si="5"/>
        <v>320</v>
      </c>
    </row>
    <row r="69" spans="1:17" ht="31.5" thickTop="1" thickBot="1" x14ac:dyDescent="0.3">
      <c r="A69" s="345"/>
      <c r="B69" s="346"/>
      <c r="C69" s="71" t="s">
        <v>225</v>
      </c>
      <c r="D69" s="34">
        <v>2</v>
      </c>
      <c r="E69" s="35" t="s">
        <v>110</v>
      </c>
      <c r="F69" s="23"/>
      <c r="G69" s="36" t="s">
        <v>219</v>
      </c>
      <c r="H69" s="37">
        <v>43.35</v>
      </c>
      <c r="I69" s="38">
        <f t="shared" si="3"/>
        <v>86.7</v>
      </c>
      <c r="J69" s="27"/>
      <c r="K69" s="39" t="s">
        <v>220</v>
      </c>
      <c r="L69" s="40">
        <v>32.5</v>
      </c>
      <c r="M69" s="41">
        <f t="shared" si="4"/>
        <v>65</v>
      </c>
      <c r="N69" s="30"/>
      <c r="O69" s="73"/>
      <c r="P69" s="40">
        <v>34</v>
      </c>
      <c r="Q69" s="41">
        <f t="shared" si="5"/>
        <v>68</v>
      </c>
    </row>
    <row r="70" spans="1:17" thickTop="1" thickBot="1" x14ac:dyDescent="0.3">
      <c r="A70" s="345"/>
      <c r="B70" s="346"/>
      <c r="C70" s="71" t="s">
        <v>226</v>
      </c>
      <c r="D70" s="34">
        <v>2</v>
      </c>
      <c r="E70" s="35" t="s">
        <v>110</v>
      </c>
      <c r="F70" s="23"/>
      <c r="G70" s="36" t="s">
        <v>219</v>
      </c>
      <c r="H70" s="37">
        <v>43.35</v>
      </c>
      <c r="I70" s="38">
        <f t="shared" si="3"/>
        <v>86.7</v>
      </c>
      <c r="J70" s="27"/>
      <c r="K70" s="39" t="s">
        <v>220</v>
      </c>
      <c r="L70" s="40">
        <v>32.5</v>
      </c>
      <c r="M70" s="41">
        <f t="shared" si="4"/>
        <v>65</v>
      </c>
      <c r="N70" s="30"/>
      <c r="O70" s="73"/>
      <c r="P70" s="40">
        <v>36</v>
      </c>
      <c r="Q70" s="41">
        <f t="shared" si="5"/>
        <v>72</v>
      </c>
    </row>
    <row r="71" spans="1:17" ht="31.5" thickTop="1" thickBot="1" x14ac:dyDescent="0.3">
      <c r="A71" s="345">
        <v>20</v>
      </c>
      <c r="B71" s="346" t="s">
        <v>227</v>
      </c>
      <c r="C71" s="71" t="s">
        <v>228</v>
      </c>
      <c r="D71" s="34">
        <v>50</v>
      </c>
      <c r="E71" s="35" t="s">
        <v>110</v>
      </c>
      <c r="F71" s="23"/>
      <c r="G71" s="36" t="s">
        <v>229</v>
      </c>
      <c r="H71" s="37">
        <v>21.35</v>
      </c>
      <c r="I71" s="38">
        <f t="shared" si="3"/>
        <v>1067.5</v>
      </c>
      <c r="J71" s="27"/>
      <c r="K71" s="39" t="s">
        <v>230</v>
      </c>
      <c r="L71" s="40">
        <v>30</v>
      </c>
      <c r="M71" s="41">
        <f t="shared" si="4"/>
        <v>1500</v>
      </c>
      <c r="N71" s="30"/>
      <c r="O71" s="73"/>
      <c r="P71" s="40">
        <v>30</v>
      </c>
      <c r="Q71" s="41">
        <f t="shared" si="5"/>
        <v>1500</v>
      </c>
    </row>
    <row r="72" spans="1:17" ht="31.5" thickTop="1" thickBot="1" x14ac:dyDescent="0.3">
      <c r="A72" s="345"/>
      <c r="B72" s="346"/>
      <c r="C72" s="71" t="s">
        <v>231</v>
      </c>
      <c r="D72" s="34">
        <v>20</v>
      </c>
      <c r="E72" s="35" t="s">
        <v>110</v>
      </c>
      <c r="F72" s="23"/>
      <c r="G72" s="36" t="s">
        <v>229</v>
      </c>
      <c r="H72" s="37">
        <v>21.35</v>
      </c>
      <c r="I72" s="38">
        <f t="shared" si="3"/>
        <v>427</v>
      </c>
      <c r="J72" s="27"/>
      <c r="K72" s="39" t="s">
        <v>230</v>
      </c>
      <c r="L72" s="40">
        <v>30</v>
      </c>
      <c r="M72" s="41">
        <f t="shared" si="4"/>
        <v>600</v>
      </c>
      <c r="N72" s="30"/>
      <c r="O72" s="73"/>
      <c r="P72" s="40">
        <v>32</v>
      </c>
      <c r="Q72" s="41">
        <f t="shared" si="5"/>
        <v>640</v>
      </c>
    </row>
    <row r="73" spans="1:17" ht="31.5" thickTop="1" thickBot="1" x14ac:dyDescent="0.3">
      <c r="A73" s="345"/>
      <c r="B73" s="346"/>
      <c r="C73" s="71" t="s">
        <v>232</v>
      </c>
      <c r="D73" s="34">
        <v>10</v>
      </c>
      <c r="E73" s="35" t="s">
        <v>110</v>
      </c>
      <c r="F73" s="23"/>
      <c r="G73" s="36" t="s">
        <v>229</v>
      </c>
      <c r="H73" s="37">
        <v>39.18</v>
      </c>
      <c r="I73" s="38">
        <f t="shared" si="3"/>
        <v>391.8</v>
      </c>
      <c r="J73" s="27"/>
      <c r="K73" s="39" t="s">
        <v>230</v>
      </c>
      <c r="L73" s="40">
        <v>45</v>
      </c>
      <c r="M73" s="41">
        <f t="shared" si="4"/>
        <v>450</v>
      </c>
      <c r="N73" s="30"/>
      <c r="O73" s="73"/>
      <c r="P73" s="40">
        <v>34</v>
      </c>
      <c r="Q73" s="41">
        <f t="shared" si="5"/>
        <v>340</v>
      </c>
    </row>
    <row r="74" spans="1:17" ht="31.5" thickTop="1" thickBot="1" x14ac:dyDescent="0.3">
      <c r="A74" s="345"/>
      <c r="B74" s="346"/>
      <c r="C74" s="71" t="s">
        <v>233</v>
      </c>
      <c r="D74" s="34">
        <v>10</v>
      </c>
      <c r="E74" s="35" t="s">
        <v>110</v>
      </c>
      <c r="F74" s="23"/>
      <c r="G74" s="36" t="s">
        <v>229</v>
      </c>
      <c r="H74" s="37">
        <v>39.18</v>
      </c>
      <c r="I74" s="38">
        <f t="shared" si="3"/>
        <v>391.8</v>
      </c>
      <c r="J74" s="27"/>
      <c r="K74" s="39" t="s">
        <v>230</v>
      </c>
      <c r="L74" s="40">
        <v>30</v>
      </c>
      <c r="M74" s="41">
        <f t="shared" si="4"/>
        <v>300</v>
      </c>
      <c r="N74" s="30"/>
      <c r="O74" s="73"/>
      <c r="P74" s="40">
        <v>30</v>
      </c>
      <c r="Q74" s="41">
        <f t="shared" si="5"/>
        <v>300</v>
      </c>
    </row>
    <row r="75" spans="1:17" ht="31.5" thickTop="1" thickBot="1" x14ac:dyDescent="0.3">
      <c r="A75" s="345"/>
      <c r="B75" s="346"/>
      <c r="C75" s="71" t="s">
        <v>234</v>
      </c>
      <c r="D75" s="34">
        <v>2</v>
      </c>
      <c r="E75" s="35" t="s">
        <v>110</v>
      </c>
      <c r="F75" s="23"/>
      <c r="G75" s="36" t="s">
        <v>229</v>
      </c>
      <c r="H75" s="37">
        <v>39.18</v>
      </c>
      <c r="I75" s="38">
        <f t="shared" si="3"/>
        <v>78.36</v>
      </c>
      <c r="J75" s="27"/>
      <c r="K75" s="39" t="s">
        <v>230</v>
      </c>
      <c r="L75" s="40">
        <v>30</v>
      </c>
      <c r="M75" s="41">
        <f t="shared" si="4"/>
        <v>60</v>
      </c>
      <c r="N75" s="30"/>
      <c r="O75" s="73"/>
      <c r="P75" s="40">
        <v>32</v>
      </c>
      <c r="Q75" s="41">
        <f t="shared" si="5"/>
        <v>64</v>
      </c>
    </row>
    <row r="76" spans="1:17" ht="31.5" thickTop="1" thickBot="1" x14ac:dyDescent="0.3">
      <c r="A76" s="345"/>
      <c r="B76" s="346"/>
      <c r="C76" s="71" t="s">
        <v>235</v>
      </c>
      <c r="D76" s="34">
        <v>2</v>
      </c>
      <c r="E76" s="35" t="s">
        <v>110</v>
      </c>
      <c r="F76" s="23"/>
      <c r="G76" s="36" t="s">
        <v>229</v>
      </c>
      <c r="H76" s="37">
        <v>39.18</v>
      </c>
      <c r="I76" s="38">
        <f t="shared" si="3"/>
        <v>78.36</v>
      </c>
      <c r="J76" s="27"/>
      <c r="K76" s="39" t="s">
        <v>230</v>
      </c>
      <c r="L76" s="40">
        <v>30</v>
      </c>
      <c r="M76" s="41">
        <f t="shared" si="4"/>
        <v>60</v>
      </c>
      <c r="N76" s="30"/>
      <c r="O76" s="73"/>
      <c r="P76" s="40">
        <v>34</v>
      </c>
      <c r="Q76" s="41">
        <f t="shared" si="5"/>
        <v>68</v>
      </c>
    </row>
    <row r="77" spans="1:17" thickTop="1" thickBot="1" x14ac:dyDescent="0.3">
      <c r="A77" s="345">
        <v>21</v>
      </c>
      <c r="B77" s="346" t="s">
        <v>236</v>
      </c>
      <c r="C77" s="71" t="s">
        <v>237</v>
      </c>
      <c r="D77" s="34">
        <v>50</v>
      </c>
      <c r="E77" s="35" t="s">
        <v>110</v>
      </c>
      <c r="F77" s="23"/>
      <c r="G77" s="36" t="s">
        <v>238</v>
      </c>
      <c r="H77" s="37">
        <v>16.25</v>
      </c>
      <c r="I77" s="38">
        <f t="shared" si="3"/>
        <v>812.5</v>
      </c>
      <c r="J77" s="27"/>
      <c r="K77" s="39" t="s">
        <v>239</v>
      </c>
      <c r="L77" s="40">
        <v>23.5</v>
      </c>
      <c r="M77" s="41">
        <f t="shared" si="4"/>
        <v>1175</v>
      </c>
      <c r="N77" s="30"/>
      <c r="O77" s="73"/>
      <c r="P77" s="74" t="s">
        <v>240</v>
      </c>
      <c r="Q77" s="74" t="s">
        <v>240</v>
      </c>
    </row>
    <row r="78" spans="1:17" thickTop="1" thickBot="1" x14ac:dyDescent="0.3">
      <c r="A78" s="345"/>
      <c r="B78" s="346"/>
      <c r="C78" s="71" t="s">
        <v>241</v>
      </c>
      <c r="D78" s="34">
        <v>20</v>
      </c>
      <c r="E78" s="35" t="s">
        <v>110</v>
      </c>
      <c r="F78" s="23"/>
      <c r="G78" s="36" t="s">
        <v>238</v>
      </c>
      <c r="H78" s="37">
        <v>20</v>
      </c>
      <c r="I78" s="38">
        <f t="shared" si="3"/>
        <v>400</v>
      </c>
      <c r="J78" s="27"/>
      <c r="K78" s="39" t="s">
        <v>239</v>
      </c>
      <c r="L78" s="40">
        <v>27</v>
      </c>
      <c r="M78" s="41">
        <f t="shared" si="4"/>
        <v>540</v>
      </c>
      <c r="N78" s="30"/>
      <c r="O78" s="46"/>
      <c r="P78" s="74" t="s">
        <v>240</v>
      </c>
      <c r="Q78" s="74" t="s">
        <v>240</v>
      </c>
    </row>
    <row r="79" spans="1:17" thickTop="1" thickBot="1" x14ac:dyDescent="0.3">
      <c r="A79" s="345"/>
      <c r="B79" s="346"/>
      <c r="C79" s="71" t="s">
        <v>242</v>
      </c>
      <c r="D79" s="34">
        <v>10</v>
      </c>
      <c r="E79" s="35" t="s">
        <v>110</v>
      </c>
      <c r="F79" s="23"/>
      <c r="G79" s="36" t="s">
        <v>238</v>
      </c>
      <c r="H79" s="37">
        <v>24.75</v>
      </c>
      <c r="I79" s="38">
        <f t="shared" si="3"/>
        <v>247.5</v>
      </c>
      <c r="J79" s="27"/>
      <c r="K79" s="39" t="s">
        <v>239</v>
      </c>
      <c r="L79" s="40">
        <v>33.5</v>
      </c>
      <c r="M79" s="41">
        <f t="shared" si="4"/>
        <v>335</v>
      </c>
      <c r="N79" s="30"/>
      <c r="O79" s="46"/>
      <c r="P79" s="74" t="s">
        <v>240</v>
      </c>
      <c r="Q79" s="74" t="s">
        <v>240</v>
      </c>
    </row>
    <row r="80" spans="1:17" thickTop="1" thickBot="1" x14ac:dyDescent="0.3">
      <c r="A80" s="345"/>
      <c r="B80" s="346"/>
      <c r="C80" s="71" t="s">
        <v>243</v>
      </c>
      <c r="D80" s="34">
        <v>10</v>
      </c>
      <c r="E80" s="35" t="s">
        <v>110</v>
      </c>
      <c r="F80" s="23"/>
      <c r="G80" s="36" t="s">
        <v>244</v>
      </c>
      <c r="H80" s="37">
        <v>18.75</v>
      </c>
      <c r="I80" s="38">
        <f t="shared" si="3"/>
        <v>187.5</v>
      </c>
      <c r="J80" s="27"/>
      <c r="K80" s="39" t="s">
        <v>245</v>
      </c>
      <c r="L80" s="40">
        <v>26.5</v>
      </c>
      <c r="M80" s="41">
        <f t="shared" si="4"/>
        <v>265</v>
      </c>
      <c r="N80" s="30"/>
      <c r="O80" s="46"/>
      <c r="P80" s="74" t="s">
        <v>240</v>
      </c>
      <c r="Q80" s="74" t="s">
        <v>240</v>
      </c>
    </row>
    <row r="81" spans="1:17" thickTop="1" thickBot="1" x14ac:dyDescent="0.3">
      <c r="A81" s="345"/>
      <c r="B81" s="346"/>
      <c r="C81" s="71" t="s">
        <v>246</v>
      </c>
      <c r="D81" s="34">
        <v>2</v>
      </c>
      <c r="E81" s="35" t="s">
        <v>110</v>
      </c>
      <c r="F81" s="23"/>
      <c r="G81" s="36" t="s">
        <v>244</v>
      </c>
      <c r="H81" s="37">
        <v>21.25</v>
      </c>
      <c r="I81" s="38">
        <f t="shared" si="3"/>
        <v>42.5</v>
      </c>
      <c r="J81" s="27"/>
      <c r="K81" s="39" t="s">
        <v>245</v>
      </c>
      <c r="L81" s="40">
        <v>29.5</v>
      </c>
      <c r="M81" s="41">
        <f t="shared" si="4"/>
        <v>59</v>
      </c>
      <c r="N81" s="30"/>
      <c r="O81" s="46"/>
      <c r="P81" s="74" t="s">
        <v>240</v>
      </c>
      <c r="Q81" s="74" t="s">
        <v>240</v>
      </c>
    </row>
    <row r="82" spans="1:17" ht="23.25" customHeight="1" thickTop="1" thickBot="1" x14ac:dyDescent="0.3">
      <c r="A82" s="345"/>
      <c r="B82" s="346"/>
      <c r="C82" s="71" t="s">
        <v>247</v>
      </c>
      <c r="D82" s="34">
        <v>2</v>
      </c>
      <c r="E82" s="35" t="s">
        <v>110</v>
      </c>
      <c r="F82" s="23"/>
      <c r="G82" s="36" t="s">
        <v>244</v>
      </c>
      <c r="H82" s="37">
        <v>22.48</v>
      </c>
      <c r="I82" s="38">
        <f t="shared" si="3"/>
        <v>44.96</v>
      </c>
      <c r="J82" s="27"/>
      <c r="K82" s="39" t="s">
        <v>245</v>
      </c>
      <c r="L82" s="40">
        <v>32</v>
      </c>
      <c r="M82" s="41">
        <f t="shared" si="4"/>
        <v>64</v>
      </c>
      <c r="N82" s="30"/>
      <c r="O82" s="46"/>
      <c r="P82" s="74" t="s">
        <v>240</v>
      </c>
      <c r="Q82" s="74" t="s">
        <v>240</v>
      </c>
    </row>
    <row r="83" spans="1:17" thickTop="1" thickBot="1" x14ac:dyDescent="0.3">
      <c r="A83" s="345">
        <v>22</v>
      </c>
      <c r="B83" s="346" t="s">
        <v>248</v>
      </c>
      <c r="C83" s="71" t="s">
        <v>249</v>
      </c>
      <c r="D83" s="34">
        <v>50</v>
      </c>
      <c r="E83" s="35" t="s">
        <v>110</v>
      </c>
      <c r="F83" s="23"/>
      <c r="G83" s="36" t="s">
        <v>250</v>
      </c>
      <c r="H83" s="37">
        <v>11</v>
      </c>
      <c r="I83" s="38">
        <f t="shared" si="3"/>
        <v>550</v>
      </c>
      <c r="J83" s="27"/>
      <c r="K83" s="39" t="s">
        <v>251</v>
      </c>
      <c r="L83" s="40">
        <v>16.25</v>
      </c>
      <c r="M83" s="41">
        <f t="shared" si="4"/>
        <v>812.5</v>
      </c>
      <c r="N83" s="30"/>
      <c r="O83" s="46"/>
      <c r="P83" s="74" t="s">
        <v>240</v>
      </c>
      <c r="Q83" s="74" t="s">
        <v>240</v>
      </c>
    </row>
    <row r="84" spans="1:17" thickTop="1" thickBot="1" x14ac:dyDescent="0.3">
      <c r="A84" s="345"/>
      <c r="B84" s="346"/>
      <c r="C84" s="71" t="s">
        <v>252</v>
      </c>
      <c r="D84" s="34">
        <v>20</v>
      </c>
      <c r="E84" s="35" t="s">
        <v>110</v>
      </c>
      <c r="F84" s="23"/>
      <c r="G84" s="36" t="s">
        <v>250</v>
      </c>
      <c r="H84" s="37">
        <v>13.35</v>
      </c>
      <c r="I84" s="38">
        <f t="shared" si="3"/>
        <v>267</v>
      </c>
      <c r="J84" s="27"/>
      <c r="K84" s="39" t="s">
        <v>251</v>
      </c>
      <c r="L84" s="40">
        <v>19</v>
      </c>
      <c r="M84" s="41">
        <f t="shared" si="4"/>
        <v>380</v>
      </c>
      <c r="N84" s="30"/>
      <c r="O84" s="46"/>
      <c r="P84" s="74" t="s">
        <v>240</v>
      </c>
      <c r="Q84" s="74" t="s">
        <v>240</v>
      </c>
    </row>
    <row r="85" spans="1:17" thickTop="1" thickBot="1" x14ac:dyDescent="0.3">
      <c r="A85" s="345"/>
      <c r="B85" s="346"/>
      <c r="C85" s="71" t="s">
        <v>253</v>
      </c>
      <c r="D85" s="34">
        <v>10</v>
      </c>
      <c r="E85" s="35" t="s">
        <v>110</v>
      </c>
      <c r="F85" s="23"/>
      <c r="G85" s="36" t="s">
        <v>250</v>
      </c>
      <c r="H85" s="37">
        <v>13.35</v>
      </c>
      <c r="I85" s="38">
        <f t="shared" si="3"/>
        <v>133.5</v>
      </c>
      <c r="J85" s="27"/>
      <c r="K85" s="39" t="s">
        <v>251</v>
      </c>
      <c r="L85" s="40">
        <v>19.5</v>
      </c>
      <c r="M85" s="41">
        <f t="shared" si="4"/>
        <v>195</v>
      </c>
      <c r="N85" s="30"/>
      <c r="O85" s="46"/>
      <c r="P85" s="74" t="s">
        <v>240</v>
      </c>
      <c r="Q85" s="74" t="s">
        <v>240</v>
      </c>
    </row>
    <row r="86" spans="1:17" ht="30" customHeight="1" thickTop="1" thickBot="1" x14ac:dyDescent="0.3">
      <c r="A86" s="345"/>
      <c r="B86" s="346"/>
      <c r="C86" s="71" t="s">
        <v>254</v>
      </c>
      <c r="D86" s="34">
        <v>10</v>
      </c>
      <c r="E86" s="35" t="s">
        <v>110</v>
      </c>
      <c r="F86" s="23"/>
      <c r="G86" s="36" t="s">
        <v>255</v>
      </c>
      <c r="H86" s="37">
        <v>11.25</v>
      </c>
      <c r="I86" s="38">
        <f t="shared" si="3"/>
        <v>112.5</v>
      </c>
      <c r="J86" s="27"/>
      <c r="K86" s="39" t="s">
        <v>251</v>
      </c>
      <c r="L86" s="40">
        <v>16.5</v>
      </c>
      <c r="M86" s="41">
        <f t="shared" si="4"/>
        <v>165</v>
      </c>
      <c r="N86" s="30"/>
      <c r="O86" s="46"/>
      <c r="P86" s="74" t="s">
        <v>240</v>
      </c>
      <c r="Q86" s="74" t="s">
        <v>240</v>
      </c>
    </row>
    <row r="87" spans="1:17" ht="30" customHeight="1" thickTop="1" thickBot="1" x14ac:dyDescent="0.3">
      <c r="A87" s="345"/>
      <c r="B87" s="346"/>
      <c r="C87" s="71" t="s">
        <v>256</v>
      </c>
      <c r="D87" s="34">
        <v>2</v>
      </c>
      <c r="E87" s="35" t="s">
        <v>110</v>
      </c>
      <c r="F87" s="23"/>
      <c r="G87" s="36" t="s">
        <v>255</v>
      </c>
      <c r="H87" s="37">
        <v>15.35</v>
      </c>
      <c r="I87" s="38">
        <f t="shared" si="3"/>
        <v>30.7</v>
      </c>
      <c r="J87" s="27"/>
      <c r="K87" s="39" t="s">
        <v>251</v>
      </c>
      <c r="L87" s="40">
        <v>21.5</v>
      </c>
      <c r="M87" s="41">
        <f t="shared" si="4"/>
        <v>43</v>
      </c>
      <c r="N87" s="30"/>
      <c r="O87" s="46"/>
      <c r="P87" s="74" t="s">
        <v>240</v>
      </c>
      <c r="Q87" s="74" t="s">
        <v>240</v>
      </c>
    </row>
    <row r="88" spans="1:17" ht="24" customHeight="1" thickTop="1" thickBot="1" x14ac:dyDescent="0.3">
      <c r="A88" s="345"/>
      <c r="B88" s="346"/>
      <c r="C88" s="70" t="s">
        <v>257</v>
      </c>
      <c r="D88" s="34">
        <v>2</v>
      </c>
      <c r="E88" s="35" t="s">
        <v>110</v>
      </c>
      <c r="F88" s="23"/>
      <c r="G88" s="36" t="s">
        <v>255</v>
      </c>
      <c r="H88" s="37">
        <v>15.35</v>
      </c>
      <c r="I88" s="38">
        <f t="shared" si="3"/>
        <v>30.7</v>
      </c>
      <c r="J88" s="27"/>
      <c r="K88" s="39" t="s">
        <v>251</v>
      </c>
      <c r="L88" s="40">
        <v>22</v>
      </c>
      <c r="M88" s="41">
        <f t="shared" si="4"/>
        <v>44</v>
      </c>
      <c r="N88" s="30"/>
      <c r="O88" s="46"/>
      <c r="P88" s="74" t="s">
        <v>240</v>
      </c>
      <c r="Q88" s="74" t="s">
        <v>240</v>
      </c>
    </row>
    <row r="89" spans="1:17" ht="31.5" thickTop="1" thickBot="1" x14ac:dyDescent="0.3">
      <c r="A89" s="362">
        <v>23</v>
      </c>
      <c r="B89" s="346" t="s">
        <v>258</v>
      </c>
      <c r="C89" s="71" t="s">
        <v>259</v>
      </c>
      <c r="D89" s="34">
        <v>50</v>
      </c>
      <c r="E89" s="35" t="s">
        <v>110</v>
      </c>
      <c r="F89" s="23"/>
      <c r="G89" s="36" t="s">
        <v>260</v>
      </c>
      <c r="H89" s="37">
        <v>31</v>
      </c>
      <c r="I89" s="38">
        <f t="shared" si="3"/>
        <v>1550</v>
      </c>
      <c r="J89" s="27"/>
      <c r="K89" s="39" t="s">
        <v>261</v>
      </c>
      <c r="L89" s="40">
        <v>45</v>
      </c>
      <c r="M89" s="41">
        <f t="shared" si="4"/>
        <v>2250</v>
      </c>
      <c r="N89" s="30"/>
      <c r="O89" s="46"/>
      <c r="P89" s="74" t="s">
        <v>240</v>
      </c>
      <c r="Q89" s="74" t="s">
        <v>240</v>
      </c>
    </row>
    <row r="90" spans="1:17" ht="31.5" thickTop="1" thickBot="1" x14ac:dyDescent="0.3">
      <c r="A90" s="362"/>
      <c r="B90" s="346"/>
      <c r="C90" s="71" t="s">
        <v>262</v>
      </c>
      <c r="D90" s="34">
        <v>20</v>
      </c>
      <c r="E90" s="35" t="s">
        <v>110</v>
      </c>
      <c r="F90" s="23"/>
      <c r="G90" s="36" t="s">
        <v>260</v>
      </c>
      <c r="H90" s="37">
        <v>31</v>
      </c>
      <c r="I90" s="38">
        <f t="shared" si="3"/>
        <v>620</v>
      </c>
      <c r="J90" s="27"/>
      <c r="K90" s="39" t="s">
        <v>261</v>
      </c>
      <c r="L90" s="40">
        <v>45</v>
      </c>
      <c r="M90" s="41">
        <f t="shared" si="4"/>
        <v>900</v>
      </c>
      <c r="N90" s="30"/>
      <c r="O90" s="46"/>
      <c r="P90" s="74" t="s">
        <v>240</v>
      </c>
      <c r="Q90" s="74" t="s">
        <v>240</v>
      </c>
    </row>
    <row r="91" spans="1:17" ht="31.5" thickTop="1" thickBot="1" x14ac:dyDescent="0.3">
      <c r="A91" s="362"/>
      <c r="B91" s="346"/>
      <c r="C91" s="71" t="s">
        <v>263</v>
      </c>
      <c r="D91" s="34">
        <v>10</v>
      </c>
      <c r="E91" s="35" t="s">
        <v>110</v>
      </c>
      <c r="F91" s="23"/>
      <c r="G91" s="36" t="s">
        <v>260</v>
      </c>
      <c r="H91" s="37">
        <v>31</v>
      </c>
      <c r="I91" s="38">
        <f t="shared" si="3"/>
        <v>310</v>
      </c>
      <c r="J91" s="27"/>
      <c r="K91" s="39" t="s">
        <v>261</v>
      </c>
      <c r="L91" s="40">
        <v>45</v>
      </c>
      <c r="M91" s="41">
        <f t="shared" si="4"/>
        <v>450</v>
      </c>
      <c r="N91" s="30"/>
      <c r="O91" s="46"/>
      <c r="P91" s="74" t="s">
        <v>240</v>
      </c>
      <c r="Q91" s="74" t="s">
        <v>240</v>
      </c>
    </row>
    <row r="92" spans="1:17" ht="31.5" thickTop="1" thickBot="1" x14ac:dyDescent="0.3">
      <c r="A92" s="362"/>
      <c r="B92" s="346"/>
      <c r="C92" s="71" t="s">
        <v>264</v>
      </c>
      <c r="D92" s="34">
        <v>10</v>
      </c>
      <c r="E92" s="35" t="s">
        <v>110</v>
      </c>
      <c r="F92" s="23"/>
      <c r="G92" s="36" t="s">
        <v>265</v>
      </c>
      <c r="H92" s="37">
        <v>31</v>
      </c>
      <c r="I92" s="38">
        <f t="shared" si="3"/>
        <v>310</v>
      </c>
      <c r="J92" s="27"/>
      <c r="K92" s="39" t="s">
        <v>261</v>
      </c>
      <c r="L92" s="40">
        <v>45</v>
      </c>
      <c r="M92" s="41">
        <f t="shared" si="4"/>
        <v>450</v>
      </c>
      <c r="N92" s="30"/>
      <c r="O92" s="46"/>
      <c r="P92" s="74" t="s">
        <v>240</v>
      </c>
      <c r="Q92" s="74" t="s">
        <v>240</v>
      </c>
    </row>
    <row r="93" spans="1:17" ht="31.5" thickTop="1" thickBot="1" x14ac:dyDescent="0.3">
      <c r="A93" s="362"/>
      <c r="B93" s="346"/>
      <c r="C93" s="71" t="s">
        <v>266</v>
      </c>
      <c r="D93" s="34">
        <v>2</v>
      </c>
      <c r="E93" s="35" t="s">
        <v>110</v>
      </c>
      <c r="F93" s="23"/>
      <c r="G93" s="36" t="s">
        <v>265</v>
      </c>
      <c r="H93" s="37">
        <v>31</v>
      </c>
      <c r="I93" s="38">
        <f t="shared" ref="I93:I124" si="6">D93*H93</f>
        <v>62</v>
      </c>
      <c r="J93" s="27"/>
      <c r="K93" s="39" t="s">
        <v>261</v>
      </c>
      <c r="L93" s="40">
        <v>45</v>
      </c>
      <c r="M93" s="41">
        <f t="shared" ref="M93:M124" si="7">L93*D93</f>
        <v>90</v>
      </c>
      <c r="N93" s="30"/>
      <c r="O93" s="46"/>
      <c r="P93" s="74" t="s">
        <v>240</v>
      </c>
      <c r="Q93" s="74" t="s">
        <v>240</v>
      </c>
    </row>
    <row r="94" spans="1:17" ht="31.5" thickTop="1" thickBot="1" x14ac:dyDescent="0.3">
      <c r="A94" s="362"/>
      <c r="B94" s="346"/>
      <c r="C94" s="71" t="s">
        <v>267</v>
      </c>
      <c r="D94" s="34">
        <v>2</v>
      </c>
      <c r="E94" s="35" t="s">
        <v>110</v>
      </c>
      <c r="F94" s="23"/>
      <c r="G94" s="36" t="s">
        <v>265</v>
      </c>
      <c r="H94" s="37">
        <v>31</v>
      </c>
      <c r="I94" s="38">
        <f t="shared" si="6"/>
        <v>62</v>
      </c>
      <c r="J94" s="27"/>
      <c r="K94" s="39" t="s">
        <v>261</v>
      </c>
      <c r="L94" s="40">
        <v>60</v>
      </c>
      <c r="M94" s="41">
        <f t="shared" si="7"/>
        <v>120</v>
      </c>
      <c r="N94" s="30"/>
      <c r="O94" s="46"/>
      <c r="P94" s="74" t="s">
        <v>240</v>
      </c>
      <c r="Q94" s="74" t="s">
        <v>240</v>
      </c>
    </row>
    <row r="95" spans="1:17" ht="31.5" thickTop="1" thickBot="1" x14ac:dyDescent="0.3">
      <c r="A95" s="345">
        <v>24</v>
      </c>
      <c r="B95" s="346" t="s">
        <v>268</v>
      </c>
      <c r="C95" s="71" t="s">
        <v>269</v>
      </c>
      <c r="D95" s="34">
        <v>50</v>
      </c>
      <c r="E95" s="35" t="s">
        <v>110</v>
      </c>
      <c r="F95" s="23"/>
      <c r="G95" s="36" t="s">
        <v>270</v>
      </c>
      <c r="H95" s="37">
        <v>29</v>
      </c>
      <c r="I95" s="38">
        <f t="shared" si="6"/>
        <v>1450</v>
      </c>
      <c r="J95" s="27"/>
      <c r="K95" s="39" t="s">
        <v>271</v>
      </c>
      <c r="L95" s="40">
        <v>25</v>
      </c>
      <c r="M95" s="41">
        <f t="shared" si="7"/>
        <v>1250</v>
      </c>
      <c r="N95" s="30"/>
      <c r="O95" s="46"/>
      <c r="P95" s="74" t="s">
        <v>240</v>
      </c>
      <c r="Q95" s="74" t="s">
        <v>240</v>
      </c>
    </row>
    <row r="96" spans="1:17" ht="31.5" thickTop="1" thickBot="1" x14ac:dyDescent="0.3">
      <c r="A96" s="345"/>
      <c r="B96" s="346"/>
      <c r="C96" s="71" t="s">
        <v>272</v>
      </c>
      <c r="D96" s="34">
        <v>20</v>
      </c>
      <c r="E96" s="35" t="s">
        <v>110</v>
      </c>
      <c r="F96" s="23"/>
      <c r="G96" s="36" t="s">
        <v>270</v>
      </c>
      <c r="H96" s="37">
        <v>29</v>
      </c>
      <c r="I96" s="38">
        <f t="shared" si="6"/>
        <v>580</v>
      </c>
      <c r="J96" s="27"/>
      <c r="K96" s="39" t="s">
        <v>271</v>
      </c>
      <c r="L96" s="40">
        <v>29</v>
      </c>
      <c r="M96" s="41">
        <f t="shared" si="7"/>
        <v>580</v>
      </c>
      <c r="N96" s="30"/>
      <c r="O96" s="46"/>
      <c r="P96" s="74" t="s">
        <v>240</v>
      </c>
      <c r="Q96" s="74" t="s">
        <v>240</v>
      </c>
    </row>
    <row r="97" spans="1:17" ht="31.5" thickTop="1" thickBot="1" x14ac:dyDescent="0.3">
      <c r="A97" s="345"/>
      <c r="B97" s="346"/>
      <c r="C97" s="71" t="s">
        <v>273</v>
      </c>
      <c r="D97" s="34">
        <v>10</v>
      </c>
      <c r="E97" s="35" t="s">
        <v>110</v>
      </c>
      <c r="F97" s="23"/>
      <c r="G97" s="36" t="s">
        <v>270</v>
      </c>
      <c r="H97" s="37">
        <v>29</v>
      </c>
      <c r="I97" s="38">
        <f t="shared" si="6"/>
        <v>290</v>
      </c>
      <c r="J97" s="27"/>
      <c r="K97" s="39" t="s">
        <v>271</v>
      </c>
      <c r="L97" s="40">
        <v>36</v>
      </c>
      <c r="M97" s="41">
        <f t="shared" si="7"/>
        <v>360</v>
      </c>
      <c r="N97" s="30"/>
      <c r="O97" s="46"/>
      <c r="P97" s="74" t="s">
        <v>240</v>
      </c>
      <c r="Q97" s="74" t="s">
        <v>240</v>
      </c>
    </row>
    <row r="98" spans="1:17" ht="31.5" thickTop="1" thickBot="1" x14ac:dyDescent="0.3">
      <c r="A98" s="345"/>
      <c r="B98" s="346"/>
      <c r="C98" s="71" t="s">
        <v>274</v>
      </c>
      <c r="D98" s="34">
        <v>10</v>
      </c>
      <c r="E98" s="35" t="s">
        <v>110</v>
      </c>
      <c r="F98" s="23"/>
      <c r="G98" s="36" t="s">
        <v>270</v>
      </c>
      <c r="H98" s="37">
        <v>29</v>
      </c>
      <c r="I98" s="38">
        <f t="shared" si="6"/>
        <v>290</v>
      </c>
      <c r="J98" s="27"/>
      <c r="K98" s="39" t="s">
        <v>275</v>
      </c>
      <c r="L98" s="40">
        <v>41</v>
      </c>
      <c r="M98" s="41">
        <f t="shared" si="7"/>
        <v>410</v>
      </c>
      <c r="N98" s="30"/>
      <c r="O98" s="46"/>
      <c r="P98" s="74" t="s">
        <v>240</v>
      </c>
      <c r="Q98" s="74" t="s">
        <v>240</v>
      </c>
    </row>
    <row r="99" spans="1:17" ht="31.5" thickTop="1" thickBot="1" x14ac:dyDescent="0.3">
      <c r="A99" s="345"/>
      <c r="B99" s="346"/>
      <c r="C99" s="71" t="s">
        <v>276</v>
      </c>
      <c r="D99" s="34">
        <v>2</v>
      </c>
      <c r="E99" s="35" t="s">
        <v>110</v>
      </c>
      <c r="F99" s="23"/>
      <c r="G99" s="36" t="s">
        <v>270</v>
      </c>
      <c r="H99" s="37">
        <v>29</v>
      </c>
      <c r="I99" s="38">
        <f t="shared" si="6"/>
        <v>58</v>
      </c>
      <c r="J99" s="27"/>
      <c r="K99" s="39" t="s">
        <v>275</v>
      </c>
      <c r="L99" s="40">
        <v>42</v>
      </c>
      <c r="M99" s="41">
        <f t="shared" si="7"/>
        <v>84</v>
      </c>
      <c r="N99" s="30"/>
      <c r="O99" s="46"/>
      <c r="P99" s="74" t="s">
        <v>240</v>
      </c>
      <c r="Q99" s="74" t="s">
        <v>240</v>
      </c>
    </row>
    <row r="100" spans="1:17" ht="31.5" thickTop="1" thickBot="1" x14ac:dyDescent="0.3">
      <c r="A100" s="345"/>
      <c r="B100" s="346"/>
      <c r="C100" s="71" t="s">
        <v>277</v>
      </c>
      <c r="D100" s="34">
        <v>2</v>
      </c>
      <c r="E100" s="35" t="s">
        <v>110</v>
      </c>
      <c r="F100" s="23"/>
      <c r="G100" s="36" t="s">
        <v>270</v>
      </c>
      <c r="H100" s="37">
        <v>29</v>
      </c>
      <c r="I100" s="38">
        <f t="shared" si="6"/>
        <v>58</v>
      </c>
      <c r="J100" s="27"/>
      <c r="K100" s="39" t="s">
        <v>275</v>
      </c>
      <c r="L100" s="40">
        <v>48</v>
      </c>
      <c r="M100" s="41">
        <f t="shared" si="7"/>
        <v>96</v>
      </c>
      <c r="N100" s="30"/>
      <c r="O100" s="46"/>
      <c r="P100" s="74" t="s">
        <v>240</v>
      </c>
      <c r="Q100" s="74" t="s">
        <v>240</v>
      </c>
    </row>
    <row r="101" spans="1:17" ht="31.5" thickTop="1" thickBot="1" x14ac:dyDescent="0.3">
      <c r="A101" s="345">
        <v>25</v>
      </c>
      <c r="B101" s="346" t="s">
        <v>278</v>
      </c>
      <c r="C101" s="71" t="s">
        <v>279</v>
      </c>
      <c r="D101" s="34">
        <v>50</v>
      </c>
      <c r="E101" s="35" t="s">
        <v>110</v>
      </c>
      <c r="F101" s="23"/>
      <c r="G101" s="36" t="s">
        <v>280</v>
      </c>
      <c r="H101" s="37">
        <v>30</v>
      </c>
      <c r="I101" s="38">
        <f t="shared" si="6"/>
        <v>1500</v>
      </c>
      <c r="J101" s="27"/>
      <c r="K101" s="39" t="s">
        <v>281</v>
      </c>
      <c r="L101" s="40">
        <v>37</v>
      </c>
      <c r="M101" s="41">
        <f t="shared" si="7"/>
        <v>1850</v>
      </c>
      <c r="N101" s="30"/>
      <c r="O101" s="46"/>
      <c r="P101" s="74" t="s">
        <v>240</v>
      </c>
      <c r="Q101" s="74" t="s">
        <v>240</v>
      </c>
    </row>
    <row r="102" spans="1:17" ht="31.5" thickTop="1" thickBot="1" x14ac:dyDescent="0.3">
      <c r="A102" s="345"/>
      <c r="B102" s="346"/>
      <c r="C102" s="71" t="s">
        <v>282</v>
      </c>
      <c r="D102" s="34">
        <v>20</v>
      </c>
      <c r="E102" s="35" t="s">
        <v>110</v>
      </c>
      <c r="F102" s="23"/>
      <c r="G102" s="36" t="s">
        <v>280</v>
      </c>
      <c r="H102" s="37">
        <v>30</v>
      </c>
      <c r="I102" s="38">
        <f t="shared" si="6"/>
        <v>600</v>
      </c>
      <c r="J102" s="27"/>
      <c r="K102" s="39" t="s">
        <v>281</v>
      </c>
      <c r="L102" s="40">
        <v>38</v>
      </c>
      <c r="M102" s="41">
        <f t="shared" si="7"/>
        <v>760</v>
      </c>
      <c r="N102" s="30"/>
      <c r="O102" s="46"/>
      <c r="P102" s="74" t="s">
        <v>240</v>
      </c>
      <c r="Q102" s="74" t="s">
        <v>240</v>
      </c>
    </row>
    <row r="103" spans="1:17" ht="31.5" thickTop="1" thickBot="1" x14ac:dyDescent="0.3">
      <c r="A103" s="345"/>
      <c r="B103" s="346"/>
      <c r="C103" s="71" t="s">
        <v>283</v>
      </c>
      <c r="D103" s="34">
        <v>10</v>
      </c>
      <c r="E103" s="35" t="s">
        <v>110</v>
      </c>
      <c r="F103" s="23"/>
      <c r="G103" s="36" t="s">
        <v>280</v>
      </c>
      <c r="H103" s="37">
        <v>30</v>
      </c>
      <c r="I103" s="38">
        <f t="shared" si="6"/>
        <v>300</v>
      </c>
      <c r="J103" s="27"/>
      <c r="K103" s="39" t="s">
        <v>281</v>
      </c>
      <c r="L103" s="40">
        <v>67</v>
      </c>
      <c r="M103" s="41">
        <f t="shared" si="7"/>
        <v>670</v>
      </c>
      <c r="N103" s="30"/>
      <c r="O103" s="46"/>
      <c r="P103" s="74" t="s">
        <v>240</v>
      </c>
      <c r="Q103" s="74" t="s">
        <v>240</v>
      </c>
    </row>
    <row r="104" spans="1:17" ht="31.5" thickTop="1" thickBot="1" x14ac:dyDescent="0.3">
      <c r="A104" s="345"/>
      <c r="B104" s="346"/>
      <c r="C104" s="71" t="s">
        <v>284</v>
      </c>
      <c r="D104" s="34">
        <v>10</v>
      </c>
      <c r="E104" s="35" t="s">
        <v>110</v>
      </c>
      <c r="F104" s="23"/>
      <c r="G104" s="36" t="s">
        <v>280</v>
      </c>
      <c r="H104" s="37">
        <v>30</v>
      </c>
      <c r="I104" s="38">
        <f t="shared" si="6"/>
        <v>300</v>
      </c>
      <c r="J104" s="27"/>
      <c r="K104" s="39" t="s">
        <v>281</v>
      </c>
      <c r="L104" s="40">
        <v>38</v>
      </c>
      <c r="M104" s="41">
        <f t="shared" si="7"/>
        <v>380</v>
      </c>
      <c r="N104" s="30"/>
      <c r="O104" s="46"/>
      <c r="P104" s="74" t="s">
        <v>240</v>
      </c>
      <c r="Q104" s="74" t="s">
        <v>240</v>
      </c>
    </row>
    <row r="105" spans="1:17" ht="31.5" thickTop="1" thickBot="1" x14ac:dyDescent="0.3">
      <c r="A105" s="345"/>
      <c r="B105" s="346"/>
      <c r="C105" s="71" t="s">
        <v>285</v>
      </c>
      <c r="D105" s="34">
        <v>2</v>
      </c>
      <c r="E105" s="35" t="s">
        <v>110</v>
      </c>
      <c r="F105" s="23"/>
      <c r="G105" s="36" t="s">
        <v>280</v>
      </c>
      <c r="H105" s="37">
        <v>30</v>
      </c>
      <c r="I105" s="38">
        <f t="shared" si="6"/>
        <v>60</v>
      </c>
      <c r="J105" s="27"/>
      <c r="K105" s="39" t="s">
        <v>281</v>
      </c>
      <c r="L105" s="40">
        <v>38</v>
      </c>
      <c r="M105" s="41">
        <f t="shared" si="7"/>
        <v>76</v>
      </c>
      <c r="N105" s="30"/>
      <c r="O105" s="46"/>
      <c r="P105" s="74" t="s">
        <v>240</v>
      </c>
      <c r="Q105" s="74" t="s">
        <v>240</v>
      </c>
    </row>
    <row r="106" spans="1:17" ht="31.5" thickTop="1" thickBot="1" x14ac:dyDescent="0.3">
      <c r="A106" s="345"/>
      <c r="B106" s="346"/>
      <c r="C106" s="71" t="s">
        <v>286</v>
      </c>
      <c r="D106" s="34">
        <v>2</v>
      </c>
      <c r="E106" s="35" t="s">
        <v>110</v>
      </c>
      <c r="F106" s="23"/>
      <c r="G106" s="36" t="s">
        <v>280</v>
      </c>
      <c r="H106" s="37">
        <v>30</v>
      </c>
      <c r="I106" s="38">
        <f t="shared" si="6"/>
        <v>60</v>
      </c>
      <c r="J106" s="27"/>
      <c r="K106" s="39" t="s">
        <v>281</v>
      </c>
      <c r="L106" s="40">
        <v>42</v>
      </c>
      <c r="M106" s="41">
        <f t="shared" si="7"/>
        <v>84</v>
      </c>
      <c r="N106" s="30"/>
      <c r="O106" s="46"/>
      <c r="P106" s="74" t="s">
        <v>240</v>
      </c>
      <c r="Q106" s="74" t="s">
        <v>240</v>
      </c>
    </row>
    <row r="107" spans="1:17" ht="31.5" thickTop="1" thickBot="1" x14ac:dyDescent="0.3">
      <c r="A107" s="345">
        <v>26</v>
      </c>
      <c r="B107" s="346" t="s">
        <v>287</v>
      </c>
      <c r="C107" s="71" t="s">
        <v>288</v>
      </c>
      <c r="D107" s="34">
        <v>50</v>
      </c>
      <c r="E107" s="35" t="s">
        <v>110</v>
      </c>
      <c r="F107" s="23"/>
      <c r="G107" s="36" t="s">
        <v>289</v>
      </c>
      <c r="H107" s="37">
        <v>29</v>
      </c>
      <c r="I107" s="38">
        <f t="shared" si="6"/>
        <v>1450</v>
      </c>
      <c r="J107" s="27"/>
      <c r="K107" s="39" t="s">
        <v>290</v>
      </c>
      <c r="L107" s="40">
        <v>33.5</v>
      </c>
      <c r="M107" s="41">
        <f t="shared" si="7"/>
        <v>1675</v>
      </c>
      <c r="N107" s="30"/>
      <c r="O107" s="46"/>
      <c r="P107" s="74" t="s">
        <v>240</v>
      </c>
      <c r="Q107" s="74" t="s">
        <v>240</v>
      </c>
    </row>
    <row r="108" spans="1:17" ht="31.5" thickTop="1" thickBot="1" x14ac:dyDescent="0.3">
      <c r="A108" s="345"/>
      <c r="B108" s="346"/>
      <c r="C108" s="71" t="s">
        <v>291</v>
      </c>
      <c r="D108" s="34">
        <v>20</v>
      </c>
      <c r="E108" s="35" t="s">
        <v>110</v>
      </c>
      <c r="F108" s="23"/>
      <c r="G108" s="36" t="s">
        <v>289</v>
      </c>
      <c r="H108" s="37">
        <v>29</v>
      </c>
      <c r="I108" s="38">
        <f t="shared" si="6"/>
        <v>580</v>
      </c>
      <c r="J108" s="27"/>
      <c r="K108" s="39" t="s">
        <v>290</v>
      </c>
      <c r="L108" s="40">
        <v>33.5</v>
      </c>
      <c r="M108" s="41">
        <f t="shared" si="7"/>
        <v>670</v>
      </c>
      <c r="N108" s="30"/>
      <c r="O108" s="46"/>
      <c r="P108" s="74" t="s">
        <v>240</v>
      </c>
      <c r="Q108" s="74" t="s">
        <v>240</v>
      </c>
    </row>
    <row r="109" spans="1:17" ht="31.5" thickTop="1" thickBot="1" x14ac:dyDescent="0.3">
      <c r="A109" s="345"/>
      <c r="B109" s="346"/>
      <c r="C109" s="71" t="s">
        <v>292</v>
      </c>
      <c r="D109" s="34">
        <v>10</v>
      </c>
      <c r="E109" s="35" t="s">
        <v>110</v>
      </c>
      <c r="F109" s="23"/>
      <c r="G109" s="36" t="s">
        <v>289</v>
      </c>
      <c r="H109" s="37">
        <v>29</v>
      </c>
      <c r="I109" s="38">
        <f t="shared" si="6"/>
        <v>290</v>
      </c>
      <c r="J109" s="27"/>
      <c r="K109" s="39" t="s">
        <v>290</v>
      </c>
      <c r="L109" s="40">
        <v>60</v>
      </c>
      <c r="M109" s="41">
        <f t="shared" si="7"/>
        <v>600</v>
      </c>
      <c r="N109" s="30"/>
      <c r="O109" s="46"/>
      <c r="P109" s="74" t="s">
        <v>240</v>
      </c>
      <c r="Q109" s="74" t="s">
        <v>240</v>
      </c>
    </row>
    <row r="110" spans="1:17" ht="31.5" thickTop="1" thickBot="1" x14ac:dyDescent="0.3">
      <c r="A110" s="345"/>
      <c r="B110" s="346"/>
      <c r="C110" s="71" t="s">
        <v>293</v>
      </c>
      <c r="D110" s="34">
        <v>10</v>
      </c>
      <c r="E110" s="35" t="s">
        <v>110</v>
      </c>
      <c r="F110" s="23"/>
      <c r="G110" s="36" t="s">
        <v>289</v>
      </c>
      <c r="H110" s="37">
        <v>29</v>
      </c>
      <c r="I110" s="38">
        <f t="shared" si="6"/>
        <v>290</v>
      </c>
      <c r="J110" s="27"/>
      <c r="K110" s="39" t="s">
        <v>290</v>
      </c>
      <c r="L110" s="40">
        <v>33.5</v>
      </c>
      <c r="M110" s="41">
        <f t="shared" si="7"/>
        <v>335</v>
      </c>
      <c r="N110" s="30"/>
      <c r="O110" s="46"/>
      <c r="P110" s="74" t="s">
        <v>240</v>
      </c>
      <c r="Q110" s="74" t="s">
        <v>240</v>
      </c>
    </row>
    <row r="111" spans="1:17" ht="31.5" thickTop="1" thickBot="1" x14ac:dyDescent="0.3">
      <c r="A111" s="345"/>
      <c r="B111" s="346"/>
      <c r="C111" s="71" t="s">
        <v>294</v>
      </c>
      <c r="D111" s="34">
        <v>2</v>
      </c>
      <c r="E111" s="35" t="s">
        <v>110</v>
      </c>
      <c r="F111" s="23"/>
      <c r="G111" s="36" t="s">
        <v>289</v>
      </c>
      <c r="H111" s="37">
        <v>29</v>
      </c>
      <c r="I111" s="38">
        <f t="shared" si="6"/>
        <v>58</v>
      </c>
      <c r="J111" s="27"/>
      <c r="K111" s="39" t="s">
        <v>290</v>
      </c>
      <c r="L111" s="40">
        <v>33.5</v>
      </c>
      <c r="M111" s="41">
        <f t="shared" si="7"/>
        <v>67</v>
      </c>
      <c r="N111" s="30"/>
      <c r="O111" s="46"/>
      <c r="P111" s="74" t="s">
        <v>240</v>
      </c>
      <c r="Q111" s="74" t="s">
        <v>240</v>
      </c>
    </row>
    <row r="112" spans="1:17" ht="35.25" customHeight="1" thickTop="1" thickBot="1" x14ac:dyDescent="0.3">
      <c r="A112" s="345"/>
      <c r="B112" s="346"/>
      <c r="C112" s="71" t="s">
        <v>295</v>
      </c>
      <c r="D112" s="34">
        <v>2</v>
      </c>
      <c r="E112" s="35" t="s">
        <v>110</v>
      </c>
      <c r="F112" s="23"/>
      <c r="G112" s="36" t="s">
        <v>289</v>
      </c>
      <c r="H112" s="37">
        <v>29</v>
      </c>
      <c r="I112" s="38">
        <f t="shared" si="6"/>
        <v>58</v>
      </c>
      <c r="J112" s="27"/>
      <c r="K112" s="39" t="s">
        <v>290</v>
      </c>
      <c r="L112" s="40">
        <v>48.5</v>
      </c>
      <c r="M112" s="41">
        <f t="shared" si="7"/>
        <v>97</v>
      </c>
      <c r="N112" s="30"/>
      <c r="O112" s="46"/>
      <c r="P112" s="74" t="s">
        <v>240</v>
      </c>
      <c r="Q112" s="74" t="s">
        <v>240</v>
      </c>
    </row>
    <row r="113" spans="1:17" ht="26.25" customHeight="1" thickTop="1" thickBot="1" x14ac:dyDescent="0.3">
      <c r="A113" s="367">
        <v>27</v>
      </c>
      <c r="B113" s="347" t="s">
        <v>296</v>
      </c>
      <c r="C113" s="71" t="s">
        <v>297</v>
      </c>
      <c r="D113" s="34">
        <v>50</v>
      </c>
      <c r="E113" s="35" t="s">
        <v>110</v>
      </c>
      <c r="F113" s="23"/>
      <c r="G113" s="36" t="s">
        <v>298</v>
      </c>
      <c r="H113" s="37">
        <v>20.75</v>
      </c>
      <c r="I113" s="38">
        <f t="shared" si="6"/>
        <v>1037.5</v>
      </c>
      <c r="J113" s="27"/>
      <c r="K113" s="39" t="s">
        <v>299</v>
      </c>
      <c r="L113" s="40">
        <v>29</v>
      </c>
      <c r="M113" s="41">
        <f t="shared" si="7"/>
        <v>1450</v>
      </c>
      <c r="N113" s="30"/>
      <c r="O113" s="46"/>
      <c r="P113" s="74" t="s">
        <v>240</v>
      </c>
      <c r="Q113" s="74" t="s">
        <v>240</v>
      </c>
    </row>
    <row r="114" spans="1:17" thickTop="1" thickBot="1" x14ac:dyDescent="0.3">
      <c r="A114" s="367"/>
      <c r="B114" s="347"/>
      <c r="C114" s="71" t="s">
        <v>300</v>
      </c>
      <c r="D114" s="34">
        <v>20</v>
      </c>
      <c r="E114" s="35" t="s">
        <v>110</v>
      </c>
      <c r="F114" s="23"/>
      <c r="G114" s="36" t="s">
        <v>298</v>
      </c>
      <c r="H114" s="37">
        <v>22.75</v>
      </c>
      <c r="I114" s="38">
        <f t="shared" si="6"/>
        <v>455</v>
      </c>
      <c r="J114" s="27"/>
      <c r="K114" s="39" t="s">
        <v>299</v>
      </c>
      <c r="L114" s="40">
        <v>33</v>
      </c>
      <c r="M114" s="41">
        <f t="shared" si="7"/>
        <v>660</v>
      </c>
      <c r="N114" s="30"/>
      <c r="O114" s="46"/>
      <c r="P114" s="74" t="s">
        <v>240</v>
      </c>
      <c r="Q114" s="74" t="s">
        <v>240</v>
      </c>
    </row>
    <row r="115" spans="1:17" thickTop="1" thickBot="1" x14ac:dyDescent="0.3">
      <c r="A115" s="367"/>
      <c r="B115" s="347"/>
      <c r="C115" s="71" t="s">
        <v>301</v>
      </c>
      <c r="D115" s="34">
        <v>10</v>
      </c>
      <c r="E115" s="35" t="s">
        <v>110</v>
      </c>
      <c r="F115" s="23"/>
      <c r="G115" s="36" t="s">
        <v>298</v>
      </c>
      <c r="H115" s="37">
        <v>25.73</v>
      </c>
      <c r="I115" s="38">
        <f t="shared" si="6"/>
        <v>257.3</v>
      </c>
      <c r="J115" s="27"/>
      <c r="K115" s="39" t="s">
        <v>299</v>
      </c>
      <c r="L115" s="40">
        <v>36</v>
      </c>
      <c r="M115" s="41">
        <f t="shared" si="7"/>
        <v>360</v>
      </c>
      <c r="N115" s="30"/>
      <c r="O115" s="46"/>
      <c r="P115" s="74" t="s">
        <v>240</v>
      </c>
      <c r="Q115" s="74" t="s">
        <v>240</v>
      </c>
    </row>
    <row r="116" spans="1:17" thickTop="1" thickBot="1" x14ac:dyDescent="0.3">
      <c r="A116" s="367"/>
      <c r="B116" s="347"/>
      <c r="C116" s="71" t="s">
        <v>302</v>
      </c>
      <c r="D116" s="34">
        <v>10</v>
      </c>
      <c r="E116" s="35" t="s">
        <v>110</v>
      </c>
      <c r="F116" s="23"/>
      <c r="G116" s="36" t="s">
        <v>303</v>
      </c>
      <c r="H116" s="37">
        <v>21.75</v>
      </c>
      <c r="I116" s="38">
        <f t="shared" si="6"/>
        <v>217.5</v>
      </c>
      <c r="J116" s="27"/>
      <c r="K116" s="39" t="s">
        <v>304</v>
      </c>
      <c r="L116" s="40">
        <v>31</v>
      </c>
      <c r="M116" s="41">
        <f t="shared" si="7"/>
        <v>310</v>
      </c>
      <c r="N116" s="30"/>
      <c r="O116" s="46"/>
      <c r="P116" s="74" t="s">
        <v>240</v>
      </c>
      <c r="Q116" s="74" t="s">
        <v>240</v>
      </c>
    </row>
    <row r="117" spans="1:17" thickTop="1" thickBot="1" x14ac:dyDescent="0.3">
      <c r="A117" s="367"/>
      <c r="B117" s="347"/>
      <c r="C117" s="71" t="s">
        <v>305</v>
      </c>
      <c r="D117" s="34">
        <v>2</v>
      </c>
      <c r="E117" s="35" t="s">
        <v>110</v>
      </c>
      <c r="F117" s="23"/>
      <c r="G117" s="36" t="s">
        <v>303</v>
      </c>
      <c r="H117" s="37">
        <v>25.48</v>
      </c>
      <c r="I117" s="38">
        <f t="shared" si="6"/>
        <v>50.96</v>
      </c>
      <c r="J117" s="27"/>
      <c r="K117" s="39" t="s">
        <v>304</v>
      </c>
      <c r="L117" s="40">
        <v>34</v>
      </c>
      <c r="M117" s="41">
        <f t="shared" si="7"/>
        <v>68</v>
      </c>
      <c r="N117" s="30"/>
      <c r="O117" s="46"/>
      <c r="P117" s="74" t="s">
        <v>240</v>
      </c>
      <c r="Q117" s="74" t="s">
        <v>240</v>
      </c>
    </row>
    <row r="118" spans="1:17" ht="19.5" customHeight="1" thickTop="1" thickBot="1" x14ac:dyDescent="0.3">
      <c r="A118" s="367"/>
      <c r="B118" s="347"/>
      <c r="C118" s="71" t="s">
        <v>306</v>
      </c>
      <c r="D118" s="34">
        <v>2</v>
      </c>
      <c r="E118" s="35" t="s">
        <v>110</v>
      </c>
      <c r="F118" s="23"/>
      <c r="G118" s="36" t="s">
        <v>303</v>
      </c>
      <c r="H118" s="37">
        <v>26.73</v>
      </c>
      <c r="I118" s="38">
        <f t="shared" si="6"/>
        <v>53.46</v>
      </c>
      <c r="J118" s="27"/>
      <c r="K118" s="39" t="s">
        <v>304</v>
      </c>
      <c r="L118" s="40">
        <v>37</v>
      </c>
      <c r="M118" s="41">
        <f t="shared" si="7"/>
        <v>74</v>
      </c>
      <c r="N118" s="30"/>
      <c r="O118" s="46"/>
      <c r="P118" s="74" t="s">
        <v>240</v>
      </c>
      <c r="Q118" s="74" t="s">
        <v>240</v>
      </c>
    </row>
    <row r="119" spans="1:17" thickTop="1" thickBot="1" x14ac:dyDescent="0.3">
      <c r="A119" s="345">
        <v>28</v>
      </c>
      <c r="B119" s="346" t="s">
        <v>307</v>
      </c>
      <c r="C119" s="75" t="s">
        <v>308</v>
      </c>
      <c r="D119" s="34">
        <v>50</v>
      </c>
      <c r="E119" s="35" t="s">
        <v>110</v>
      </c>
      <c r="F119" s="23"/>
      <c r="G119" s="36" t="s">
        <v>309</v>
      </c>
      <c r="H119" s="37">
        <v>18</v>
      </c>
      <c r="I119" s="38">
        <f t="shared" si="6"/>
        <v>900</v>
      </c>
      <c r="J119" s="27"/>
      <c r="K119" s="39" t="s">
        <v>239</v>
      </c>
      <c r="L119" s="40">
        <v>23</v>
      </c>
      <c r="M119" s="41">
        <f t="shared" si="7"/>
        <v>1150</v>
      </c>
      <c r="N119" s="30"/>
      <c r="O119" s="46"/>
      <c r="P119" s="74" t="s">
        <v>240</v>
      </c>
      <c r="Q119" s="74" t="s">
        <v>240</v>
      </c>
    </row>
    <row r="120" spans="1:17" thickTop="1" thickBot="1" x14ac:dyDescent="0.3">
      <c r="A120" s="345"/>
      <c r="B120" s="346"/>
      <c r="C120" s="71" t="s">
        <v>310</v>
      </c>
      <c r="D120" s="34">
        <v>20</v>
      </c>
      <c r="E120" s="35" t="s">
        <v>110</v>
      </c>
      <c r="F120" s="23"/>
      <c r="G120" s="36" t="s">
        <v>309</v>
      </c>
      <c r="H120" s="37">
        <v>21.75</v>
      </c>
      <c r="I120" s="38">
        <f t="shared" si="6"/>
        <v>435</v>
      </c>
      <c r="J120" s="27"/>
      <c r="K120" s="39" t="s">
        <v>239</v>
      </c>
      <c r="L120" s="40">
        <v>27.5</v>
      </c>
      <c r="M120" s="41">
        <f t="shared" si="7"/>
        <v>550</v>
      </c>
      <c r="N120" s="30"/>
      <c r="O120" s="46"/>
      <c r="P120" s="74" t="s">
        <v>240</v>
      </c>
      <c r="Q120" s="74" t="s">
        <v>240</v>
      </c>
    </row>
    <row r="121" spans="1:17" thickTop="1" thickBot="1" x14ac:dyDescent="0.3">
      <c r="A121" s="345"/>
      <c r="B121" s="346"/>
      <c r="C121" s="71" t="s">
        <v>311</v>
      </c>
      <c r="D121" s="34">
        <v>10</v>
      </c>
      <c r="E121" s="35" t="s">
        <v>110</v>
      </c>
      <c r="F121" s="23"/>
      <c r="G121" s="36" t="s">
        <v>309</v>
      </c>
      <c r="H121" s="37">
        <v>26.75</v>
      </c>
      <c r="I121" s="38">
        <f t="shared" si="6"/>
        <v>267.5</v>
      </c>
      <c r="J121" s="27"/>
      <c r="K121" s="39" t="s">
        <v>239</v>
      </c>
      <c r="L121" s="40">
        <v>33.5</v>
      </c>
      <c r="M121" s="41">
        <f t="shared" si="7"/>
        <v>335</v>
      </c>
      <c r="N121" s="30"/>
      <c r="O121" s="46"/>
      <c r="P121" s="74" t="s">
        <v>240</v>
      </c>
      <c r="Q121" s="74" t="s">
        <v>240</v>
      </c>
    </row>
    <row r="122" spans="1:17" thickTop="1" thickBot="1" x14ac:dyDescent="0.3">
      <c r="A122" s="345"/>
      <c r="B122" s="346"/>
      <c r="C122" s="71" t="s">
        <v>312</v>
      </c>
      <c r="D122" s="34">
        <v>10</v>
      </c>
      <c r="E122" s="35" t="s">
        <v>110</v>
      </c>
      <c r="F122" s="23"/>
      <c r="G122" s="36" t="s">
        <v>313</v>
      </c>
      <c r="H122" s="37">
        <v>20.350000000000001</v>
      </c>
      <c r="I122" s="38">
        <f t="shared" si="6"/>
        <v>203.5</v>
      </c>
      <c r="J122" s="27"/>
      <c r="K122" s="39" t="s">
        <v>314</v>
      </c>
      <c r="L122" s="40">
        <v>26.5</v>
      </c>
      <c r="M122" s="41">
        <f t="shared" si="7"/>
        <v>265</v>
      </c>
      <c r="N122" s="30"/>
      <c r="O122" s="46"/>
      <c r="P122" s="74" t="s">
        <v>240</v>
      </c>
      <c r="Q122" s="74" t="s">
        <v>240</v>
      </c>
    </row>
    <row r="123" spans="1:17" ht="30.75" customHeight="1" thickTop="1" thickBot="1" x14ac:dyDescent="0.3">
      <c r="A123" s="345"/>
      <c r="B123" s="346"/>
      <c r="C123" s="71" t="s">
        <v>315</v>
      </c>
      <c r="D123" s="34">
        <v>2</v>
      </c>
      <c r="E123" s="35" t="s">
        <v>110</v>
      </c>
      <c r="F123" s="23"/>
      <c r="G123" s="36" t="s">
        <v>313</v>
      </c>
      <c r="H123" s="37">
        <v>23</v>
      </c>
      <c r="I123" s="38">
        <f t="shared" si="6"/>
        <v>46</v>
      </c>
      <c r="J123" s="27"/>
      <c r="K123" s="39" t="s">
        <v>314</v>
      </c>
      <c r="L123" s="40">
        <v>29</v>
      </c>
      <c r="M123" s="41">
        <f t="shared" si="7"/>
        <v>58</v>
      </c>
      <c r="N123" s="30"/>
      <c r="O123" s="46"/>
      <c r="P123" s="74" t="s">
        <v>240</v>
      </c>
      <c r="Q123" s="74" t="s">
        <v>240</v>
      </c>
    </row>
    <row r="124" spans="1:17" thickTop="1" thickBot="1" x14ac:dyDescent="0.3">
      <c r="A124" s="345"/>
      <c r="B124" s="346"/>
      <c r="C124" s="75" t="s">
        <v>316</v>
      </c>
      <c r="D124" s="34">
        <v>2</v>
      </c>
      <c r="E124" s="35" t="s">
        <v>110</v>
      </c>
      <c r="F124" s="23"/>
      <c r="G124" s="76" t="s">
        <v>313</v>
      </c>
      <c r="H124" s="37">
        <v>24.15</v>
      </c>
      <c r="I124" s="38">
        <f t="shared" si="6"/>
        <v>48.3</v>
      </c>
      <c r="J124" s="27"/>
      <c r="K124" s="39" t="s">
        <v>314</v>
      </c>
      <c r="L124" s="40">
        <v>31</v>
      </c>
      <c r="M124" s="41">
        <f t="shared" si="7"/>
        <v>62</v>
      </c>
      <c r="N124" s="30"/>
      <c r="O124" s="46"/>
      <c r="P124" s="74" t="s">
        <v>240</v>
      </c>
      <c r="Q124" s="74" t="s">
        <v>240</v>
      </c>
    </row>
    <row r="125" spans="1:17" s="63" customFormat="1" ht="22.5" hidden="1" thickTop="1" thickBot="1" x14ac:dyDescent="0.4">
      <c r="A125" s="77"/>
      <c r="B125" s="78"/>
      <c r="C125" s="79"/>
      <c r="D125" s="80"/>
      <c r="E125" s="80"/>
      <c r="F125" s="81"/>
      <c r="G125" s="82" t="s">
        <v>317</v>
      </c>
      <c r="H125" s="83"/>
      <c r="I125" s="56">
        <f>SUM(I29:I124)</f>
        <v>35193.080000000009</v>
      </c>
      <c r="J125" s="84"/>
      <c r="K125" s="58" t="s">
        <v>317</v>
      </c>
      <c r="L125" s="62"/>
      <c r="M125" s="85">
        <f>SUM(M29:M124)</f>
        <v>46453.5</v>
      </c>
      <c r="N125" s="30"/>
      <c r="O125" s="58" t="s">
        <v>155</v>
      </c>
      <c r="P125" s="62"/>
      <c r="Q125" s="85">
        <f>SUM(Q29:Q124)</f>
        <v>22780</v>
      </c>
    </row>
    <row r="126" spans="1:17" thickTop="1" thickBot="1" x14ac:dyDescent="0.3">
      <c r="A126" s="18"/>
      <c r="B126" s="86" t="s">
        <v>318</v>
      </c>
      <c r="C126" s="20"/>
      <c r="D126" s="21"/>
      <c r="E126" s="22"/>
      <c r="F126" s="23"/>
      <c r="G126" s="87"/>
      <c r="H126" s="25"/>
      <c r="I126" s="88"/>
      <c r="J126" s="89"/>
      <c r="K126" s="90"/>
      <c r="L126" s="20"/>
      <c r="M126" s="20"/>
      <c r="N126" s="91"/>
      <c r="O126" s="20"/>
      <c r="P126" s="20"/>
      <c r="Q126" s="20"/>
    </row>
    <row r="127" spans="1:17" ht="33.75" customHeight="1" thickTop="1" thickBot="1" x14ac:dyDescent="0.3">
      <c r="A127" s="362">
        <v>29</v>
      </c>
      <c r="B127" s="346" t="s">
        <v>319</v>
      </c>
      <c r="C127" s="70" t="s">
        <v>320</v>
      </c>
      <c r="D127" s="34">
        <v>20</v>
      </c>
      <c r="E127" s="35" t="s">
        <v>110</v>
      </c>
      <c r="F127" s="23"/>
      <c r="G127" s="36" t="s">
        <v>321</v>
      </c>
      <c r="H127" s="37">
        <v>38.5</v>
      </c>
      <c r="I127" s="38">
        <f t="shared" ref="I127:I138" si="8">D127*H127</f>
        <v>770</v>
      </c>
      <c r="J127" s="27"/>
      <c r="K127" s="39" t="s">
        <v>322</v>
      </c>
      <c r="L127" s="40">
        <v>48.5</v>
      </c>
      <c r="M127" s="41">
        <f t="shared" ref="M127:M138" si="9">L127*D127</f>
        <v>970</v>
      </c>
      <c r="N127" s="30"/>
      <c r="O127" s="92">
        <v>3399</v>
      </c>
      <c r="P127" s="40">
        <v>44</v>
      </c>
      <c r="Q127" s="41">
        <f t="shared" ref="Q127:Q138" si="10">P127*D127</f>
        <v>880</v>
      </c>
    </row>
    <row r="128" spans="1:17" ht="45.75" customHeight="1" thickTop="1" thickBot="1" x14ac:dyDescent="0.3">
      <c r="A128" s="362"/>
      <c r="B128" s="346"/>
      <c r="C128" s="71" t="s">
        <v>323</v>
      </c>
      <c r="D128" s="34">
        <v>10</v>
      </c>
      <c r="E128" s="35" t="s">
        <v>110</v>
      </c>
      <c r="F128" s="23"/>
      <c r="G128" s="36" t="s">
        <v>321</v>
      </c>
      <c r="H128" s="37">
        <v>38.5</v>
      </c>
      <c r="I128" s="38">
        <f t="shared" si="8"/>
        <v>385</v>
      </c>
      <c r="J128" s="27"/>
      <c r="K128" s="39" t="s">
        <v>322</v>
      </c>
      <c r="L128" s="40">
        <v>48.5</v>
      </c>
      <c r="M128" s="41">
        <f t="shared" si="9"/>
        <v>485</v>
      </c>
      <c r="N128" s="30"/>
      <c r="O128" s="46"/>
      <c r="P128" s="40">
        <v>46</v>
      </c>
      <c r="Q128" s="41">
        <f t="shared" si="10"/>
        <v>460</v>
      </c>
    </row>
    <row r="129" spans="1:17" ht="36.75" customHeight="1" thickTop="1" thickBot="1" x14ac:dyDescent="0.3">
      <c r="A129" s="362"/>
      <c r="B129" s="346"/>
      <c r="C129" s="71" t="s">
        <v>324</v>
      </c>
      <c r="D129" s="34">
        <v>10</v>
      </c>
      <c r="E129" s="35" t="s">
        <v>110</v>
      </c>
      <c r="F129" s="23"/>
      <c r="G129" s="36" t="s">
        <v>321</v>
      </c>
      <c r="H129" s="37">
        <v>56.3</v>
      </c>
      <c r="I129" s="38">
        <f t="shared" si="8"/>
        <v>563</v>
      </c>
      <c r="J129" s="27"/>
      <c r="K129" s="39" t="s">
        <v>322</v>
      </c>
      <c r="L129" s="40">
        <v>88</v>
      </c>
      <c r="M129" s="41">
        <f t="shared" si="9"/>
        <v>880</v>
      </c>
      <c r="N129" s="30"/>
      <c r="O129" s="46"/>
      <c r="P129" s="40">
        <v>48</v>
      </c>
      <c r="Q129" s="41">
        <f t="shared" si="10"/>
        <v>480</v>
      </c>
    </row>
    <row r="130" spans="1:17" ht="31.5" thickTop="1" thickBot="1" x14ac:dyDescent="0.3">
      <c r="A130" s="362"/>
      <c r="B130" s="346"/>
      <c r="C130" s="71" t="s">
        <v>325</v>
      </c>
      <c r="D130" s="34">
        <v>10</v>
      </c>
      <c r="E130" s="35" t="s">
        <v>110</v>
      </c>
      <c r="F130" s="23"/>
      <c r="G130" s="36" t="s">
        <v>321</v>
      </c>
      <c r="H130" s="37">
        <v>56.3</v>
      </c>
      <c r="I130" s="38">
        <f t="shared" si="8"/>
        <v>563</v>
      </c>
      <c r="J130" s="27"/>
      <c r="K130" s="39" t="s">
        <v>322</v>
      </c>
      <c r="L130" s="40">
        <v>48.5</v>
      </c>
      <c r="M130" s="41">
        <f t="shared" si="9"/>
        <v>485</v>
      </c>
      <c r="N130" s="30"/>
      <c r="O130" s="46"/>
      <c r="P130" s="40">
        <v>50</v>
      </c>
      <c r="Q130" s="41">
        <f t="shared" si="10"/>
        <v>500</v>
      </c>
    </row>
    <row r="131" spans="1:17" ht="31.5" thickTop="1" thickBot="1" x14ac:dyDescent="0.3">
      <c r="A131" s="362"/>
      <c r="B131" s="346"/>
      <c r="C131" s="71" t="s">
        <v>326</v>
      </c>
      <c r="D131" s="34">
        <v>2</v>
      </c>
      <c r="E131" s="35" t="s">
        <v>110</v>
      </c>
      <c r="F131" s="23"/>
      <c r="G131" s="36" t="s">
        <v>321</v>
      </c>
      <c r="H131" s="37">
        <v>56.3</v>
      </c>
      <c r="I131" s="38">
        <f t="shared" si="8"/>
        <v>112.6</v>
      </c>
      <c r="J131" s="27"/>
      <c r="K131" s="39" t="s">
        <v>322</v>
      </c>
      <c r="L131" s="40">
        <v>48.5</v>
      </c>
      <c r="M131" s="41">
        <f t="shared" si="9"/>
        <v>97</v>
      </c>
      <c r="N131" s="30"/>
      <c r="O131" s="46"/>
      <c r="P131" s="40">
        <v>50</v>
      </c>
      <c r="Q131" s="41">
        <f t="shared" si="10"/>
        <v>100</v>
      </c>
    </row>
    <row r="132" spans="1:17" thickTop="1" thickBot="1" x14ac:dyDescent="0.3">
      <c r="A132" s="362"/>
      <c r="B132" s="346"/>
      <c r="C132" s="71" t="s">
        <v>327</v>
      </c>
      <c r="D132" s="34">
        <v>2</v>
      </c>
      <c r="E132" s="35" t="s">
        <v>110</v>
      </c>
      <c r="F132" s="23"/>
      <c r="G132" s="36" t="s">
        <v>321</v>
      </c>
      <c r="H132" s="37">
        <v>56.3</v>
      </c>
      <c r="I132" s="38">
        <f t="shared" si="8"/>
        <v>112.6</v>
      </c>
      <c r="J132" s="27"/>
      <c r="K132" s="39" t="s">
        <v>322</v>
      </c>
      <c r="L132" s="40">
        <v>88</v>
      </c>
      <c r="M132" s="41">
        <f t="shared" si="9"/>
        <v>176</v>
      </c>
      <c r="N132" s="30"/>
      <c r="O132" s="46"/>
      <c r="P132" s="40">
        <v>50</v>
      </c>
      <c r="Q132" s="41">
        <f t="shared" si="10"/>
        <v>100</v>
      </c>
    </row>
    <row r="133" spans="1:17" ht="30.75" customHeight="1" thickTop="1" thickBot="1" x14ac:dyDescent="0.3">
      <c r="A133" s="345">
        <v>30</v>
      </c>
      <c r="B133" s="346" t="s">
        <v>328</v>
      </c>
      <c r="C133" s="71" t="s">
        <v>329</v>
      </c>
      <c r="D133" s="34">
        <v>20</v>
      </c>
      <c r="E133" s="35" t="s">
        <v>110</v>
      </c>
      <c r="F133" s="23"/>
      <c r="G133" s="36" t="s">
        <v>330</v>
      </c>
      <c r="H133" s="37">
        <v>40.950000000000003</v>
      </c>
      <c r="I133" s="38">
        <f t="shared" si="8"/>
        <v>819</v>
      </c>
      <c r="J133" s="27"/>
      <c r="K133" s="39" t="s">
        <v>331</v>
      </c>
      <c r="L133" s="40">
        <v>52.5</v>
      </c>
      <c r="M133" s="41">
        <f t="shared" si="9"/>
        <v>1050</v>
      </c>
      <c r="N133" s="30"/>
      <c r="O133" s="46"/>
      <c r="P133" s="40">
        <v>48</v>
      </c>
      <c r="Q133" s="41">
        <f t="shared" si="10"/>
        <v>960</v>
      </c>
    </row>
    <row r="134" spans="1:17" thickTop="1" thickBot="1" x14ac:dyDescent="0.3">
      <c r="A134" s="345"/>
      <c r="B134" s="346"/>
      <c r="C134" s="71" t="s">
        <v>332</v>
      </c>
      <c r="D134" s="34">
        <v>10</v>
      </c>
      <c r="E134" s="35" t="s">
        <v>110</v>
      </c>
      <c r="F134" s="23"/>
      <c r="G134" s="36" t="s">
        <v>330</v>
      </c>
      <c r="H134" s="37">
        <v>40.950000000000003</v>
      </c>
      <c r="I134" s="38">
        <f t="shared" si="8"/>
        <v>409.5</v>
      </c>
      <c r="J134" s="27"/>
      <c r="K134" s="39" t="s">
        <v>331</v>
      </c>
      <c r="L134" s="40">
        <v>52.5</v>
      </c>
      <c r="M134" s="41">
        <f t="shared" si="9"/>
        <v>525</v>
      </c>
      <c r="N134" s="30"/>
      <c r="O134" s="46"/>
      <c r="P134" s="40">
        <v>50</v>
      </c>
      <c r="Q134" s="41">
        <f t="shared" si="10"/>
        <v>500</v>
      </c>
    </row>
    <row r="135" spans="1:17" ht="36" customHeight="1" thickTop="1" thickBot="1" x14ac:dyDescent="0.3">
      <c r="A135" s="345"/>
      <c r="B135" s="346"/>
      <c r="C135" s="71" t="s">
        <v>333</v>
      </c>
      <c r="D135" s="34">
        <v>10</v>
      </c>
      <c r="E135" s="35" t="s">
        <v>110</v>
      </c>
      <c r="F135" s="23"/>
      <c r="G135" s="36" t="s">
        <v>330</v>
      </c>
      <c r="H135" s="37">
        <v>40.950000000000003</v>
      </c>
      <c r="I135" s="38">
        <f t="shared" si="8"/>
        <v>409.5</v>
      </c>
      <c r="J135" s="27"/>
      <c r="K135" s="39" t="s">
        <v>331</v>
      </c>
      <c r="L135" s="40">
        <v>96</v>
      </c>
      <c r="M135" s="41">
        <f t="shared" si="9"/>
        <v>960</v>
      </c>
      <c r="N135" s="30"/>
      <c r="O135" s="46"/>
      <c r="P135" s="40">
        <v>52</v>
      </c>
      <c r="Q135" s="41">
        <f t="shared" si="10"/>
        <v>520</v>
      </c>
    </row>
    <row r="136" spans="1:17" ht="31.5" thickTop="1" thickBot="1" x14ac:dyDescent="0.3">
      <c r="A136" s="345"/>
      <c r="B136" s="346"/>
      <c r="C136" s="71" t="s">
        <v>334</v>
      </c>
      <c r="D136" s="34">
        <v>10</v>
      </c>
      <c r="E136" s="35" t="s">
        <v>110</v>
      </c>
      <c r="F136" s="23"/>
      <c r="G136" s="36" t="s">
        <v>330</v>
      </c>
      <c r="H136" s="37">
        <v>40.950000000000003</v>
      </c>
      <c r="I136" s="38">
        <f t="shared" si="8"/>
        <v>409.5</v>
      </c>
      <c r="J136" s="27"/>
      <c r="K136" s="39" t="s">
        <v>331</v>
      </c>
      <c r="L136" s="40">
        <v>52.5</v>
      </c>
      <c r="M136" s="41">
        <f t="shared" si="9"/>
        <v>525</v>
      </c>
      <c r="N136" s="30"/>
      <c r="O136" s="46"/>
      <c r="P136" s="40">
        <v>50</v>
      </c>
      <c r="Q136" s="41">
        <f t="shared" si="10"/>
        <v>500</v>
      </c>
    </row>
    <row r="137" spans="1:17" ht="31.5" thickTop="1" thickBot="1" x14ac:dyDescent="0.3">
      <c r="A137" s="345"/>
      <c r="B137" s="346"/>
      <c r="C137" s="71" t="s">
        <v>335</v>
      </c>
      <c r="D137" s="34">
        <v>2</v>
      </c>
      <c r="E137" s="35" t="s">
        <v>110</v>
      </c>
      <c r="F137" s="23"/>
      <c r="G137" s="36" t="s">
        <v>330</v>
      </c>
      <c r="H137" s="37">
        <v>40.950000000000003</v>
      </c>
      <c r="I137" s="38">
        <f t="shared" si="8"/>
        <v>81.900000000000006</v>
      </c>
      <c r="J137" s="27"/>
      <c r="K137" s="39" t="s">
        <v>331</v>
      </c>
      <c r="L137" s="40">
        <v>52.5</v>
      </c>
      <c r="M137" s="41">
        <f t="shared" si="9"/>
        <v>105</v>
      </c>
      <c r="N137" s="30"/>
      <c r="O137" s="46"/>
      <c r="P137" s="40">
        <v>52</v>
      </c>
      <c r="Q137" s="41">
        <f t="shared" si="10"/>
        <v>104</v>
      </c>
    </row>
    <row r="138" spans="1:17" thickTop="1" thickBot="1" x14ac:dyDescent="0.3">
      <c r="A138" s="345"/>
      <c r="B138" s="346"/>
      <c r="C138" s="71" t="s">
        <v>336</v>
      </c>
      <c r="D138" s="34">
        <v>2</v>
      </c>
      <c r="E138" s="35" t="s">
        <v>110</v>
      </c>
      <c r="F138" s="23"/>
      <c r="G138" s="36" t="s">
        <v>330</v>
      </c>
      <c r="H138" s="37">
        <v>40.950000000000003</v>
      </c>
      <c r="I138" s="38">
        <f t="shared" si="8"/>
        <v>81.900000000000006</v>
      </c>
      <c r="J138" s="27"/>
      <c r="K138" s="39" t="s">
        <v>331</v>
      </c>
      <c r="L138" s="40">
        <v>96</v>
      </c>
      <c r="M138" s="41">
        <f t="shared" si="9"/>
        <v>192</v>
      </c>
      <c r="N138" s="30"/>
      <c r="O138" s="46"/>
      <c r="P138" s="40">
        <v>52</v>
      </c>
      <c r="Q138" s="41">
        <f t="shared" si="10"/>
        <v>104</v>
      </c>
    </row>
    <row r="139" spans="1:17" s="63" customFormat="1" ht="22.5" hidden="1" thickTop="1" thickBot="1" x14ac:dyDescent="0.4">
      <c r="A139" s="77"/>
      <c r="B139" s="78"/>
      <c r="C139" s="93"/>
      <c r="D139" s="80"/>
      <c r="E139" s="80"/>
      <c r="F139" s="81"/>
      <c r="G139" s="82" t="s">
        <v>317</v>
      </c>
      <c r="H139" s="55"/>
      <c r="I139" s="56">
        <f>SUM(I127:I138)</f>
        <v>4717.4999999999991</v>
      </c>
      <c r="J139" s="84"/>
      <c r="K139" s="58" t="s">
        <v>317</v>
      </c>
      <c r="L139" s="62"/>
      <c r="M139" s="60">
        <f>SUM(M127:M138)</f>
        <v>6450</v>
      </c>
      <c r="N139" s="30"/>
      <c r="O139" s="58" t="s">
        <v>155</v>
      </c>
      <c r="P139" s="62"/>
      <c r="Q139" s="60">
        <f>SUM(Q127:Q138)</f>
        <v>5208</v>
      </c>
    </row>
    <row r="140" spans="1:17" thickTop="1" thickBot="1" x14ac:dyDescent="0.3">
      <c r="A140" s="18"/>
      <c r="B140" s="64" t="s">
        <v>337</v>
      </c>
      <c r="C140" s="20"/>
      <c r="D140" s="21"/>
      <c r="E140" s="22"/>
      <c r="F140" s="23"/>
      <c r="G140" s="24"/>
      <c r="H140" s="25"/>
      <c r="I140" s="26"/>
      <c r="J140" s="27"/>
      <c r="K140" s="28"/>
      <c r="L140" s="20"/>
      <c r="M140" s="29"/>
      <c r="N140" s="30"/>
      <c r="O140" s="31"/>
      <c r="P140" s="20"/>
      <c r="Q140" s="29"/>
    </row>
    <row r="141" spans="1:17" thickTop="1" thickBot="1" x14ac:dyDescent="0.3">
      <c r="A141" s="345">
        <v>31</v>
      </c>
      <c r="B141" s="347" t="s">
        <v>338</v>
      </c>
      <c r="C141" s="71" t="s">
        <v>339</v>
      </c>
      <c r="D141" s="34">
        <v>25</v>
      </c>
      <c r="E141" s="35" t="s">
        <v>110</v>
      </c>
      <c r="F141" s="23"/>
      <c r="G141" s="36" t="s">
        <v>340</v>
      </c>
      <c r="H141" s="37">
        <v>34.99</v>
      </c>
      <c r="I141" s="38">
        <f t="shared" ref="I141:I151" si="11">D141*H141</f>
        <v>874.75</v>
      </c>
      <c r="J141" s="27"/>
      <c r="K141" s="39" t="s">
        <v>341</v>
      </c>
      <c r="L141" s="40">
        <v>28</v>
      </c>
      <c r="M141" s="41">
        <f t="shared" ref="M141:M151" si="12">L141*D141</f>
        <v>700</v>
      </c>
      <c r="N141" s="30"/>
      <c r="O141" s="46"/>
      <c r="P141" s="94" t="s">
        <v>240</v>
      </c>
      <c r="Q141" s="94" t="s">
        <v>240</v>
      </c>
    </row>
    <row r="142" spans="1:17" thickTop="1" thickBot="1" x14ac:dyDescent="0.3">
      <c r="A142" s="345"/>
      <c r="B142" s="347"/>
      <c r="C142" s="71" t="s">
        <v>342</v>
      </c>
      <c r="D142" s="34">
        <v>25</v>
      </c>
      <c r="E142" s="35" t="s">
        <v>110</v>
      </c>
      <c r="F142" s="23"/>
      <c r="G142" s="36" t="s">
        <v>340</v>
      </c>
      <c r="H142" s="37">
        <v>34.99</v>
      </c>
      <c r="I142" s="38">
        <f t="shared" si="11"/>
        <v>874.75</v>
      </c>
      <c r="J142" s="27"/>
      <c r="K142" s="39" t="s">
        <v>341</v>
      </c>
      <c r="L142" s="40">
        <v>28</v>
      </c>
      <c r="M142" s="41">
        <f t="shared" si="12"/>
        <v>700</v>
      </c>
      <c r="N142" s="30"/>
      <c r="O142" s="46"/>
      <c r="P142" s="94" t="s">
        <v>240</v>
      </c>
      <c r="Q142" s="94" t="s">
        <v>240</v>
      </c>
    </row>
    <row r="143" spans="1:17" thickTop="1" thickBot="1" x14ac:dyDescent="0.3">
      <c r="A143" s="345">
        <v>32</v>
      </c>
      <c r="B143" s="346" t="s">
        <v>343</v>
      </c>
      <c r="C143" s="75" t="s">
        <v>344</v>
      </c>
      <c r="D143" s="34">
        <v>25</v>
      </c>
      <c r="E143" s="35" t="s">
        <v>110</v>
      </c>
      <c r="F143" s="23"/>
      <c r="G143" s="36" t="s">
        <v>345</v>
      </c>
      <c r="H143" s="37">
        <v>37</v>
      </c>
      <c r="I143" s="38">
        <f t="shared" si="11"/>
        <v>925</v>
      </c>
      <c r="J143" s="27"/>
      <c r="K143" s="39" t="s">
        <v>346</v>
      </c>
      <c r="L143" s="40">
        <v>38</v>
      </c>
      <c r="M143" s="41">
        <f t="shared" si="12"/>
        <v>950</v>
      </c>
      <c r="N143" s="30"/>
      <c r="O143" s="46"/>
      <c r="P143" s="94" t="s">
        <v>240</v>
      </c>
      <c r="Q143" s="94" t="s">
        <v>240</v>
      </c>
    </row>
    <row r="144" spans="1:17" ht="29.25" customHeight="1" thickTop="1" thickBot="1" x14ac:dyDescent="0.3">
      <c r="A144" s="345"/>
      <c r="B144" s="346"/>
      <c r="C144" s="75" t="s">
        <v>347</v>
      </c>
      <c r="D144" s="34">
        <v>25</v>
      </c>
      <c r="E144" s="35" t="s">
        <v>110</v>
      </c>
      <c r="F144" s="23"/>
      <c r="G144" s="36" t="s">
        <v>345</v>
      </c>
      <c r="H144" s="37">
        <v>39</v>
      </c>
      <c r="I144" s="38">
        <f t="shared" si="11"/>
        <v>975</v>
      </c>
      <c r="J144" s="27"/>
      <c r="K144" s="39" t="s">
        <v>346</v>
      </c>
      <c r="L144" s="40">
        <v>76</v>
      </c>
      <c r="M144" s="41">
        <f t="shared" si="12"/>
        <v>1900</v>
      </c>
      <c r="N144" s="30"/>
      <c r="O144" s="46"/>
      <c r="P144" s="94" t="s">
        <v>240</v>
      </c>
      <c r="Q144" s="94" t="s">
        <v>240</v>
      </c>
    </row>
    <row r="145" spans="1:17" thickTop="1" thickBot="1" x14ac:dyDescent="0.3">
      <c r="A145" s="345">
        <v>33</v>
      </c>
      <c r="B145" s="346" t="s">
        <v>348</v>
      </c>
      <c r="C145" s="75" t="s">
        <v>349</v>
      </c>
      <c r="D145" s="34">
        <v>25</v>
      </c>
      <c r="E145" s="35" t="s">
        <v>110</v>
      </c>
      <c r="F145" s="23"/>
      <c r="G145" s="36" t="s">
        <v>350</v>
      </c>
      <c r="H145" s="37">
        <v>34.99</v>
      </c>
      <c r="I145" s="38">
        <f t="shared" si="11"/>
        <v>874.75</v>
      </c>
      <c r="J145" s="27"/>
      <c r="K145" s="39" t="s">
        <v>351</v>
      </c>
      <c r="L145" s="40">
        <v>31.5</v>
      </c>
      <c r="M145" s="41">
        <f t="shared" si="12"/>
        <v>787.5</v>
      </c>
      <c r="N145" s="30"/>
      <c r="O145" s="46"/>
      <c r="P145" s="94" t="s">
        <v>240</v>
      </c>
      <c r="Q145" s="94" t="s">
        <v>240</v>
      </c>
    </row>
    <row r="146" spans="1:17" ht="27" customHeight="1" thickTop="1" thickBot="1" x14ac:dyDescent="0.3">
      <c r="A146" s="345"/>
      <c r="B146" s="346"/>
      <c r="C146" s="75" t="s">
        <v>352</v>
      </c>
      <c r="D146" s="34">
        <v>25</v>
      </c>
      <c r="E146" s="35" t="s">
        <v>110</v>
      </c>
      <c r="F146" s="23"/>
      <c r="G146" s="36"/>
      <c r="H146" s="37">
        <v>34.99</v>
      </c>
      <c r="I146" s="38">
        <f t="shared" si="11"/>
        <v>874.75</v>
      </c>
      <c r="J146" s="27"/>
      <c r="K146" s="39" t="s">
        <v>351</v>
      </c>
      <c r="L146" s="40">
        <v>31.5</v>
      </c>
      <c r="M146" s="41">
        <f t="shared" si="12"/>
        <v>787.5</v>
      </c>
      <c r="N146" s="30"/>
      <c r="O146" s="46"/>
      <c r="P146" s="94" t="s">
        <v>240</v>
      </c>
      <c r="Q146" s="94" t="s">
        <v>240</v>
      </c>
    </row>
    <row r="147" spans="1:17" thickTop="1" thickBot="1" x14ac:dyDescent="0.3">
      <c r="A147" s="345">
        <v>34</v>
      </c>
      <c r="B147" s="346" t="s">
        <v>353</v>
      </c>
      <c r="C147" s="75" t="s">
        <v>354</v>
      </c>
      <c r="D147" s="34">
        <v>25</v>
      </c>
      <c r="E147" s="35" t="s">
        <v>110</v>
      </c>
      <c r="F147" s="23"/>
      <c r="G147" s="36"/>
      <c r="H147" s="37">
        <v>34.99</v>
      </c>
      <c r="I147" s="38">
        <f t="shared" si="11"/>
        <v>874.75</v>
      </c>
      <c r="J147" s="27"/>
      <c r="K147" s="39" t="s">
        <v>355</v>
      </c>
      <c r="L147" s="40">
        <v>26</v>
      </c>
      <c r="M147" s="41">
        <f t="shared" si="12"/>
        <v>650</v>
      </c>
      <c r="N147" s="30"/>
      <c r="O147" s="46"/>
      <c r="P147" s="94" t="s">
        <v>240</v>
      </c>
      <c r="Q147" s="94" t="s">
        <v>240</v>
      </c>
    </row>
    <row r="148" spans="1:17" ht="36.75" customHeight="1" thickTop="1" thickBot="1" x14ac:dyDescent="0.3">
      <c r="A148" s="345"/>
      <c r="B148" s="346"/>
      <c r="C148" s="75" t="s">
        <v>356</v>
      </c>
      <c r="D148" s="34">
        <v>25</v>
      </c>
      <c r="E148" s="35" t="s">
        <v>110</v>
      </c>
      <c r="F148" s="23"/>
      <c r="G148" s="36" t="s">
        <v>357</v>
      </c>
      <c r="H148" s="37">
        <v>34.99</v>
      </c>
      <c r="I148" s="38">
        <f t="shared" si="11"/>
        <v>874.75</v>
      </c>
      <c r="J148" s="27"/>
      <c r="K148" s="39" t="s">
        <v>355</v>
      </c>
      <c r="L148" s="40">
        <v>26</v>
      </c>
      <c r="M148" s="41">
        <f t="shared" si="12"/>
        <v>650</v>
      </c>
      <c r="N148" s="30"/>
      <c r="O148" s="46"/>
      <c r="P148" s="94" t="s">
        <v>240</v>
      </c>
      <c r="Q148" s="94" t="s">
        <v>240</v>
      </c>
    </row>
    <row r="149" spans="1:17" ht="26.25" customHeight="1" thickTop="1" thickBot="1" x14ac:dyDescent="0.3">
      <c r="A149" s="345">
        <v>35</v>
      </c>
      <c r="B149" s="346" t="s">
        <v>358</v>
      </c>
      <c r="C149" s="75" t="s">
        <v>359</v>
      </c>
      <c r="D149" s="34">
        <v>10</v>
      </c>
      <c r="E149" s="35" t="s">
        <v>110</v>
      </c>
      <c r="F149" s="23"/>
      <c r="G149" s="36" t="s">
        <v>357</v>
      </c>
      <c r="H149" s="37">
        <v>34.99</v>
      </c>
      <c r="I149" s="38">
        <f t="shared" si="11"/>
        <v>349.90000000000003</v>
      </c>
      <c r="J149" s="27"/>
      <c r="K149" s="39" t="s">
        <v>360</v>
      </c>
      <c r="L149" s="40">
        <v>20.5</v>
      </c>
      <c r="M149" s="41">
        <f t="shared" si="12"/>
        <v>205</v>
      </c>
      <c r="N149" s="30"/>
      <c r="O149" s="46"/>
      <c r="P149" s="94" t="s">
        <v>240</v>
      </c>
      <c r="Q149" s="94" t="s">
        <v>240</v>
      </c>
    </row>
    <row r="150" spans="1:17" thickTop="1" thickBot="1" x14ac:dyDescent="0.3">
      <c r="A150" s="345"/>
      <c r="B150" s="346"/>
      <c r="C150" s="71" t="s">
        <v>361</v>
      </c>
      <c r="D150" s="34">
        <v>5</v>
      </c>
      <c r="E150" s="35" t="s">
        <v>110</v>
      </c>
      <c r="F150" s="23"/>
      <c r="G150" s="36" t="s">
        <v>362</v>
      </c>
      <c r="H150" s="37">
        <v>21.75</v>
      </c>
      <c r="I150" s="38">
        <f t="shared" si="11"/>
        <v>108.75</v>
      </c>
      <c r="J150" s="27"/>
      <c r="K150" s="39" t="s">
        <v>360</v>
      </c>
      <c r="L150" s="40">
        <v>20.5</v>
      </c>
      <c r="M150" s="41">
        <f t="shared" si="12"/>
        <v>102.5</v>
      </c>
      <c r="N150" s="30"/>
      <c r="O150" s="46"/>
      <c r="P150" s="94" t="s">
        <v>240</v>
      </c>
      <c r="Q150" s="94" t="s">
        <v>240</v>
      </c>
    </row>
    <row r="151" spans="1:17" ht="36" customHeight="1" thickTop="1" thickBot="1" x14ac:dyDescent="0.3">
      <c r="A151" s="345"/>
      <c r="B151" s="346"/>
      <c r="C151" s="95" t="s">
        <v>363</v>
      </c>
      <c r="D151" s="34">
        <v>5</v>
      </c>
      <c r="E151" s="35" t="s">
        <v>110</v>
      </c>
      <c r="F151" s="23"/>
      <c r="G151" s="36" t="s">
        <v>362</v>
      </c>
      <c r="H151" s="37">
        <v>21.75</v>
      </c>
      <c r="I151" s="38">
        <f t="shared" si="11"/>
        <v>108.75</v>
      </c>
      <c r="J151" s="27"/>
      <c r="K151" s="39" t="s">
        <v>360</v>
      </c>
      <c r="L151" s="40">
        <v>40</v>
      </c>
      <c r="M151" s="41">
        <f t="shared" si="12"/>
        <v>200</v>
      </c>
      <c r="N151" s="30"/>
      <c r="O151" s="46"/>
      <c r="P151" s="94" t="s">
        <v>240</v>
      </c>
      <c r="Q151" s="94" t="s">
        <v>240</v>
      </c>
    </row>
    <row r="152" spans="1:17" s="102" customFormat="1" ht="23.25" hidden="1" thickTop="1" thickBot="1" x14ac:dyDescent="0.45">
      <c r="A152" s="77"/>
      <c r="B152" s="78"/>
      <c r="C152" s="96"/>
      <c r="D152" s="80"/>
      <c r="E152" s="80"/>
      <c r="F152" s="81"/>
      <c r="G152" s="97" t="s">
        <v>317</v>
      </c>
      <c r="H152" s="98"/>
      <c r="I152" s="99">
        <f>SUM(I141:I151)</f>
        <v>7715.9</v>
      </c>
      <c r="J152" s="84"/>
      <c r="K152" s="58" t="s">
        <v>317</v>
      </c>
      <c r="L152" s="62"/>
      <c r="M152" s="60">
        <f>SUM(M141:M151)</f>
        <v>7632.5</v>
      </c>
      <c r="N152" s="30"/>
      <c r="O152" s="100" t="s">
        <v>155</v>
      </c>
      <c r="P152" s="101" t="s">
        <v>240</v>
      </c>
      <c r="Q152" s="101" t="s">
        <v>240</v>
      </c>
    </row>
    <row r="153" spans="1:17" thickTop="1" thickBot="1" x14ac:dyDescent="0.3">
      <c r="A153" s="18"/>
      <c r="B153" s="103" t="s">
        <v>364</v>
      </c>
      <c r="C153" s="20"/>
      <c r="D153" s="21"/>
      <c r="E153" s="22"/>
      <c r="F153" s="23"/>
      <c r="G153" s="24"/>
      <c r="H153" s="25"/>
      <c r="I153" s="26"/>
      <c r="J153" s="27"/>
      <c r="K153" s="28"/>
      <c r="L153" s="20"/>
      <c r="M153" s="29"/>
      <c r="N153" s="30"/>
      <c r="O153" s="31"/>
      <c r="P153" s="20"/>
      <c r="Q153" s="29"/>
    </row>
    <row r="154" spans="1:17" ht="50.25" customHeight="1" thickTop="1" thickBot="1" x14ac:dyDescent="0.3">
      <c r="A154" s="345">
        <v>36</v>
      </c>
      <c r="B154" s="347" t="s">
        <v>365</v>
      </c>
      <c r="C154" s="71" t="s">
        <v>366</v>
      </c>
      <c r="D154" s="34">
        <v>25</v>
      </c>
      <c r="E154" s="35" t="s">
        <v>110</v>
      </c>
      <c r="F154" s="23"/>
      <c r="G154" s="36" t="s">
        <v>367</v>
      </c>
      <c r="H154" s="37">
        <v>21.75</v>
      </c>
      <c r="I154" s="38">
        <f t="shared" ref="I154:I174" si="13">D154*H154</f>
        <v>543.75</v>
      </c>
      <c r="J154" s="27"/>
      <c r="K154" s="39" t="s">
        <v>368</v>
      </c>
      <c r="L154" s="40">
        <v>20.5</v>
      </c>
      <c r="M154" s="41">
        <f t="shared" ref="M154:M174" si="14">L154*D154</f>
        <v>512.5</v>
      </c>
      <c r="N154" s="30"/>
      <c r="O154" s="46"/>
      <c r="P154" s="94" t="s">
        <v>240</v>
      </c>
      <c r="Q154" s="94" t="s">
        <v>240</v>
      </c>
    </row>
    <row r="155" spans="1:17" ht="51.75" customHeight="1" thickTop="1" thickBot="1" x14ac:dyDescent="0.3">
      <c r="A155" s="345"/>
      <c r="B155" s="347"/>
      <c r="C155" s="71" t="s">
        <v>369</v>
      </c>
      <c r="D155" s="34">
        <v>15</v>
      </c>
      <c r="E155" s="35" t="s">
        <v>110</v>
      </c>
      <c r="F155" s="23"/>
      <c r="G155" s="36" t="s">
        <v>367</v>
      </c>
      <c r="H155" s="37">
        <v>19</v>
      </c>
      <c r="I155" s="38">
        <f t="shared" si="13"/>
        <v>285</v>
      </c>
      <c r="J155" s="27"/>
      <c r="K155" s="39" t="s">
        <v>368</v>
      </c>
      <c r="L155" s="40">
        <v>23.5</v>
      </c>
      <c r="M155" s="41">
        <f t="shared" si="14"/>
        <v>352.5</v>
      </c>
      <c r="N155" s="30"/>
      <c r="O155" s="46"/>
      <c r="P155" s="74" t="s">
        <v>240</v>
      </c>
      <c r="Q155" s="74" t="s">
        <v>240</v>
      </c>
    </row>
    <row r="156" spans="1:17" ht="51.75" customHeight="1" thickTop="1" thickBot="1" x14ac:dyDescent="0.3">
      <c r="A156" s="353">
        <v>37</v>
      </c>
      <c r="B156" s="355" t="s">
        <v>370</v>
      </c>
      <c r="C156" s="71" t="s">
        <v>371</v>
      </c>
      <c r="D156" s="34">
        <v>25</v>
      </c>
      <c r="E156" s="35" t="s">
        <v>110</v>
      </c>
      <c r="F156" s="23"/>
      <c r="G156" s="36" t="s">
        <v>372</v>
      </c>
      <c r="H156" s="37">
        <v>16.25</v>
      </c>
      <c r="I156" s="38">
        <f t="shared" si="13"/>
        <v>406.25</v>
      </c>
      <c r="J156" s="27"/>
      <c r="K156" s="39" t="s">
        <v>373</v>
      </c>
      <c r="L156" s="40">
        <v>23.5</v>
      </c>
      <c r="M156" s="41">
        <f t="shared" si="14"/>
        <v>587.5</v>
      </c>
      <c r="N156" s="30"/>
      <c r="O156" s="46"/>
      <c r="P156" s="74" t="s">
        <v>240</v>
      </c>
      <c r="Q156" s="74" t="s">
        <v>240</v>
      </c>
    </row>
    <row r="157" spans="1:17" ht="87.75" customHeight="1" thickTop="1" thickBot="1" x14ac:dyDescent="0.3">
      <c r="A157" s="354"/>
      <c r="B157" s="356"/>
      <c r="C157" s="71" t="s">
        <v>374</v>
      </c>
      <c r="D157" s="34">
        <v>15</v>
      </c>
      <c r="E157" s="35" t="s">
        <v>110</v>
      </c>
      <c r="F157" s="23"/>
      <c r="G157" s="36" t="s">
        <v>372</v>
      </c>
      <c r="H157" s="37">
        <v>16.25</v>
      </c>
      <c r="I157" s="38">
        <f t="shared" si="13"/>
        <v>243.75</v>
      </c>
      <c r="J157" s="27"/>
      <c r="K157" s="39" t="s">
        <v>373</v>
      </c>
      <c r="L157" s="40">
        <v>23.5</v>
      </c>
      <c r="M157" s="41">
        <f t="shared" si="14"/>
        <v>352.5</v>
      </c>
      <c r="N157" s="30"/>
      <c r="O157" s="46"/>
      <c r="P157" s="74" t="s">
        <v>240</v>
      </c>
      <c r="Q157" s="74" t="s">
        <v>240</v>
      </c>
    </row>
    <row r="158" spans="1:17" ht="151.5" thickTop="1" thickBot="1" x14ac:dyDescent="0.3">
      <c r="A158" s="66">
        <v>38</v>
      </c>
      <c r="B158" s="72" t="s">
        <v>375</v>
      </c>
      <c r="C158" s="71" t="s">
        <v>376</v>
      </c>
      <c r="D158" s="34">
        <v>25</v>
      </c>
      <c r="E158" s="35" t="s">
        <v>110</v>
      </c>
      <c r="F158" s="23"/>
      <c r="G158" s="36" t="s">
        <v>377</v>
      </c>
      <c r="H158" s="37">
        <v>15.45</v>
      </c>
      <c r="I158" s="38">
        <f t="shared" si="13"/>
        <v>386.25</v>
      </c>
      <c r="J158" s="27"/>
      <c r="K158" s="39" t="s">
        <v>378</v>
      </c>
      <c r="L158" s="40">
        <v>22</v>
      </c>
      <c r="M158" s="41">
        <f t="shared" si="14"/>
        <v>550</v>
      </c>
      <c r="N158" s="30"/>
      <c r="O158" s="46"/>
      <c r="P158" s="74" t="s">
        <v>240</v>
      </c>
      <c r="Q158" s="74" t="s">
        <v>240</v>
      </c>
    </row>
    <row r="159" spans="1:17" ht="31.5" thickTop="1" thickBot="1" x14ac:dyDescent="0.3">
      <c r="A159" s="345">
        <v>39</v>
      </c>
      <c r="B159" s="346" t="s">
        <v>379</v>
      </c>
      <c r="C159" s="71" t="s">
        <v>380</v>
      </c>
      <c r="D159" s="34">
        <v>25</v>
      </c>
      <c r="E159" s="35" t="s">
        <v>110</v>
      </c>
      <c r="F159" s="23"/>
      <c r="G159" s="36" t="s">
        <v>381</v>
      </c>
      <c r="H159" s="37">
        <v>17.5</v>
      </c>
      <c r="I159" s="38">
        <f t="shared" si="13"/>
        <v>437.5</v>
      </c>
      <c r="J159" s="27"/>
      <c r="K159" s="39" t="s">
        <v>382</v>
      </c>
      <c r="L159" s="40">
        <v>24.5</v>
      </c>
      <c r="M159" s="41">
        <f t="shared" si="14"/>
        <v>612.5</v>
      </c>
      <c r="N159" s="30"/>
      <c r="O159" s="46"/>
      <c r="P159" s="74" t="s">
        <v>240</v>
      </c>
      <c r="Q159" s="74" t="s">
        <v>240</v>
      </c>
    </row>
    <row r="160" spans="1:17" ht="31.5" thickTop="1" thickBot="1" x14ac:dyDescent="0.3">
      <c r="A160" s="345"/>
      <c r="B160" s="346"/>
      <c r="C160" s="70" t="s">
        <v>383</v>
      </c>
      <c r="D160" s="34">
        <v>15</v>
      </c>
      <c r="E160" s="35" t="s">
        <v>110</v>
      </c>
      <c r="F160" s="23"/>
      <c r="G160" s="36" t="s">
        <v>381</v>
      </c>
      <c r="H160" s="37">
        <v>22.5</v>
      </c>
      <c r="I160" s="38">
        <f t="shared" si="13"/>
        <v>337.5</v>
      </c>
      <c r="J160" s="27"/>
      <c r="K160" s="39" t="s">
        <v>382</v>
      </c>
      <c r="L160" s="40">
        <v>30</v>
      </c>
      <c r="M160" s="41">
        <f t="shared" si="14"/>
        <v>450</v>
      </c>
      <c r="N160" s="30"/>
      <c r="O160" s="46"/>
      <c r="P160" s="74" t="s">
        <v>240</v>
      </c>
      <c r="Q160" s="74" t="s">
        <v>240</v>
      </c>
    </row>
    <row r="161" spans="1:17" ht="60" customHeight="1" thickTop="1" thickBot="1" x14ac:dyDescent="0.3">
      <c r="A161" s="353">
        <v>40</v>
      </c>
      <c r="B161" s="360" t="s">
        <v>384</v>
      </c>
      <c r="C161" s="70" t="s">
        <v>385</v>
      </c>
      <c r="D161" s="34">
        <v>25</v>
      </c>
      <c r="E161" s="35" t="s">
        <v>110</v>
      </c>
      <c r="F161" s="23"/>
      <c r="G161" s="36" t="s">
        <v>386</v>
      </c>
      <c r="H161" s="37">
        <v>26</v>
      </c>
      <c r="I161" s="38">
        <f t="shared" si="13"/>
        <v>650</v>
      </c>
      <c r="J161" s="27"/>
      <c r="K161" s="39" t="s">
        <v>387</v>
      </c>
      <c r="L161" s="40">
        <v>30.25</v>
      </c>
      <c r="M161" s="41">
        <f t="shared" si="14"/>
        <v>756.25</v>
      </c>
      <c r="N161" s="30"/>
      <c r="O161" s="46"/>
      <c r="P161" s="74" t="s">
        <v>240</v>
      </c>
      <c r="Q161" s="74" t="s">
        <v>240</v>
      </c>
    </row>
    <row r="162" spans="1:17" ht="60" customHeight="1" thickTop="1" thickBot="1" x14ac:dyDescent="0.3">
      <c r="A162" s="354"/>
      <c r="B162" s="361"/>
      <c r="C162" s="71" t="s">
        <v>388</v>
      </c>
      <c r="D162" s="34">
        <v>15</v>
      </c>
      <c r="E162" s="35" t="s">
        <v>110</v>
      </c>
      <c r="F162" s="23"/>
      <c r="G162" s="36" t="s">
        <v>386</v>
      </c>
      <c r="H162" s="37">
        <v>26</v>
      </c>
      <c r="I162" s="38">
        <f t="shared" si="13"/>
        <v>390</v>
      </c>
      <c r="J162" s="27"/>
      <c r="K162" s="39" t="s">
        <v>387</v>
      </c>
      <c r="L162" s="40">
        <v>30.25</v>
      </c>
      <c r="M162" s="41">
        <f t="shared" si="14"/>
        <v>453.75</v>
      </c>
      <c r="N162" s="30"/>
      <c r="O162" s="46"/>
      <c r="P162" s="74" t="s">
        <v>240</v>
      </c>
      <c r="Q162" s="74" t="s">
        <v>240</v>
      </c>
    </row>
    <row r="163" spans="1:17" ht="81.75" customHeight="1" thickTop="1" thickBot="1" x14ac:dyDescent="0.3">
      <c r="A163" s="353">
        <v>41</v>
      </c>
      <c r="B163" s="355" t="s">
        <v>389</v>
      </c>
      <c r="C163" s="71" t="s">
        <v>390</v>
      </c>
      <c r="D163" s="34">
        <v>25</v>
      </c>
      <c r="E163" s="35" t="s">
        <v>110</v>
      </c>
      <c r="F163" s="23"/>
      <c r="G163" s="36" t="s">
        <v>391</v>
      </c>
      <c r="H163" s="37">
        <v>25.95</v>
      </c>
      <c r="I163" s="38">
        <f t="shared" si="13"/>
        <v>648.75</v>
      </c>
      <c r="J163" s="27"/>
      <c r="K163" s="39" t="s">
        <v>392</v>
      </c>
      <c r="L163" s="40">
        <v>32.75</v>
      </c>
      <c r="M163" s="41">
        <f t="shared" si="14"/>
        <v>818.75</v>
      </c>
      <c r="N163" s="30"/>
      <c r="O163" s="46"/>
      <c r="P163" s="74" t="s">
        <v>240</v>
      </c>
      <c r="Q163" s="74" t="s">
        <v>240</v>
      </c>
    </row>
    <row r="164" spans="1:17" ht="70.5" customHeight="1" thickTop="1" thickBot="1" x14ac:dyDescent="0.3">
      <c r="A164" s="354"/>
      <c r="B164" s="356"/>
      <c r="C164" s="71" t="s">
        <v>393</v>
      </c>
      <c r="D164" s="34">
        <v>15</v>
      </c>
      <c r="E164" s="35" t="s">
        <v>110</v>
      </c>
      <c r="F164" s="23"/>
      <c r="G164" s="36" t="s">
        <v>391</v>
      </c>
      <c r="H164" s="37">
        <v>25.95</v>
      </c>
      <c r="I164" s="38">
        <f t="shared" si="13"/>
        <v>389.25</v>
      </c>
      <c r="J164" s="27"/>
      <c r="K164" s="39" t="s">
        <v>392</v>
      </c>
      <c r="L164" s="40">
        <v>32.75</v>
      </c>
      <c r="M164" s="41">
        <f t="shared" si="14"/>
        <v>491.25</v>
      </c>
      <c r="N164" s="30"/>
      <c r="O164" s="46"/>
      <c r="P164" s="74" t="s">
        <v>240</v>
      </c>
      <c r="Q164" s="74" t="s">
        <v>240</v>
      </c>
    </row>
    <row r="165" spans="1:17" ht="66" customHeight="1" thickTop="1" thickBot="1" x14ac:dyDescent="0.3">
      <c r="A165" s="345">
        <v>42</v>
      </c>
      <c r="B165" s="360" t="s">
        <v>394</v>
      </c>
      <c r="C165" s="72" t="s">
        <v>395</v>
      </c>
      <c r="D165" s="34">
        <v>25</v>
      </c>
      <c r="E165" s="35" t="s">
        <v>110</v>
      </c>
      <c r="F165" s="23"/>
      <c r="G165" s="36" t="s">
        <v>396</v>
      </c>
      <c r="H165" s="37">
        <v>23.25</v>
      </c>
      <c r="I165" s="38">
        <f t="shared" si="13"/>
        <v>581.25</v>
      </c>
      <c r="J165" s="27"/>
      <c r="K165" s="39" t="s">
        <v>397</v>
      </c>
      <c r="L165" s="40">
        <v>32.75</v>
      </c>
      <c r="M165" s="41">
        <f t="shared" si="14"/>
        <v>818.75</v>
      </c>
      <c r="N165" s="30"/>
      <c r="O165" s="46"/>
      <c r="P165" s="74" t="s">
        <v>240</v>
      </c>
      <c r="Q165" s="74" t="s">
        <v>240</v>
      </c>
    </row>
    <row r="166" spans="1:17" ht="60.75" customHeight="1" thickTop="1" thickBot="1" x14ac:dyDescent="0.3">
      <c r="A166" s="345"/>
      <c r="B166" s="361"/>
      <c r="C166" s="72" t="s">
        <v>398</v>
      </c>
      <c r="D166" s="34">
        <v>15</v>
      </c>
      <c r="E166" s="35" t="s">
        <v>110</v>
      </c>
      <c r="F166" s="23"/>
      <c r="G166" s="36" t="s">
        <v>396</v>
      </c>
      <c r="H166" s="37">
        <v>23.25</v>
      </c>
      <c r="I166" s="38">
        <f t="shared" si="13"/>
        <v>348.75</v>
      </c>
      <c r="J166" s="27"/>
      <c r="K166" s="39" t="s">
        <v>397</v>
      </c>
      <c r="L166" s="40">
        <v>32.75</v>
      </c>
      <c r="M166" s="41">
        <f t="shared" si="14"/>
        <v>491.25</v>
      </c>
      <c r="N166" s="30"/>
      <c r="O166" s="46"/>
      <c r="P166" s="74" t="s">
        <v>240</v>
      </c>
      <c r="Q166" s="74" t="s">
        <v>240</v>
      </c>
    </row>
    <row r="167" spans="1:17" ht="58.5" customHeight="1" thickTop="1" thickBot="1" x14ac:dyDescent="0.3">
      <c r="A167" s="353">
        <v>43</v>
      </c>
      <c r="B167" s="360" t="s">
        <v>399</v>
      </c>
      <c r="C167" s="72" t="s">
        <v>400</v>
      </c>
      <c r="D167" s="34">
        <v>25</v>
      </c>
      <c r="E167" s="35" t="s">
        <v>110</v>
      </c>
      <c r="F167" s="23"/>
      <c r="G167" s="36" t="s">
        <v>401</v>
      </c>
      <c r="H167" s="37">
        <v>21.35</v>
      </c>
      <c r="I167" s="38">
        <f t="shared" si="13"/>
        <v>533.75</v>
      </c>
      <c r="J167" s="27"/>
      <c r="K167" s="39" t="s">
        <v>402</v>
      </c>
      <c r="L167" s="40">
        <v>30</v>
      </c>
      <c r="M167" s="41">
        <f t="shared" si="14"/>
        <v>750</v>
      </c>
      <c r="N167" s="30"/>
      <c r="O167" s="46"/>
      <c r="P167" s="74" t="s">
        <v>240</v>
      </c>
      <c r="Q167" s="74" t="s">
        <v>240</v>
      </c>
    </row>
    <row r="168" spans="1:17" ht="62.25" customHeight="1" thickTop="1" thickBot="1" x14ac:dyDescent="0.3">
      <c r="A168" s="354"/>
      <c r="B168" s="361"/>
      <c r="C168" s="70" t="s">
        <v>403</v>
      </c>
      <c r="D168" s="34">
        <v>15</v>
      </c>
      <c r="E168" s="35" t="s">
        <v>110</v>
      </c>
      <c r="F168" s="23"/>
      <c r="G168" s="36" t="s">
        <v>401</v>
      </c>
      <c r="H168" s="37">
        <v>21.35</v>
      </c>
      <c r="I168" s="38">
        <f t="shared" si="13"/>
        <v>320.25</v>
      </c>
      <c r="J168" s="27"/>
      <c r="K168" s="39" t="s">
        <v>402</v>
      </c>
      <c r="L168" s="40">
        <v>30</v>
      </c>
      <c r="M168" s="41">
        <f t="shared" si="14"/>
        <v>450</v>
      </c>
      <c r="N168" s="30"/>
      <c r="O168" s="46"/>
      <c r="P168" s="74" t="s">
        <v>240</v>
      </c>
      <c r="Q168" s="74" t="s">
        <v>240</v>
      </c>
    </row>
    <row r="169" spans="1:17" ht="67.5" customHeight="1" thickTop="1" thickBot="1" x14ac:dyDescent="0.3">
      <c r="A169" s="353">
        <v>44</v>
      </c>
      <c r="B169" s="364" t="s">
        <v>404</v>
      </c>
      <c r="C169" s="70" t="s">
        <v>405</v>
      </c>
      <c r="D169" s="34">
        <v>25</v>
      </c>
      <c r="E169" s="35" t="s">
        <v>110</v>
      </c>
      <c r="F169" s="23"/>
      <c r="G169" s="36" t="s">
        <v>406</v>
      </c>
      <c r="H169" s="37">
        <v>17.25</v>
      </c>
      <c r="I169" s="38">
        <f t="shared" si="13"/>
        <v>431.25</v>
      </c>
      <c r="J169" s="27"/>
      <c r="K169" s="39" t="s">
        <v>407</v>
      </c>
      <c r="L169" s="40">
        <v>24.5</v>
      </c>
      <c r="M169" s="41">
        <f t="shared" si="14"/>
        <v>612.5</v>
      </c>
      <c r="N169" s="30"/>
      <c r="O169" s="46"/>
      <c r="P169" s="74" t="s">
        <v>240</v>
      </c>
      <c r="Q169" s="74" t="s">
        <v>240</v>
      </c>
    </row>
    <row r="170" spans="1:17" ht="81.75" customHeight="1" thickTop="1" thickBot="1" x14ac:dyDescent="0.3">
      <c r="A170" s="354"/>
      <c r="B170" s="365"/>
      <c r="C170" s="71" t="s">
        <v>408</v>
      </c>
      <c r="D170" s="34">
        <v>15</v>
      </c>
      <c r="E170" s="35" t="s">
        <v>110</v>
      </c>
      <c r="F170" s="23"/>
      <c r="G170" s="36" t="s">
        <v>406</v>
      </c>
      <c r="H170" s="37">
        <v>17.25</v>
      </c>
      <c r="I170" s="38">
        <f t="shared" si="13"/>
        <v>258.75</v>
      </c>
      <c r="J170" s="27"/>
      <c r="K170" s="39" t="s">
        <v>407</v>
      </c>
      <c r="L170" s="40">
        <v>31</v>
      </c>
      <c r="M170" s="41">
        <f t="shared" si="14"/>
        <v>465</v>
      </c>
      <c r="N170" s="30"/>
      <c r="O170" s="46"/>
      <c r="P170" s="74" t="s">
        <v>240</v>
      </c>
      <c r="Q170" s="74" t="s">
        <v>240</v>
      </c>
    </row>
    <row r="171" spans="1:17" ht="30.75" customHeight="1" thickTop="1" thickBot="1" x14ac:dyDescent="0.3">
      <c r="A171" s="345">
        <v>45</v>
      </c>
      <c r="B171" s="366" t="s">
        <v>409</v>
      </c>
      <c r="C171" s="71" t="s">
        <v>410</v>
      </c>
      <c r="D171" s="34">
        <v>25</v>
      </c>
      <c r="E171" s="35" t="s">
        <v>110</v>
      </c>
      <c r="F171" s="23"/>
      <c r="G171" s="36" t="s">
        <v>406</v>
      </c>
      <c r="H171" s="37">
        <v>17.25</v>
      </c>
      <c r="I171" s="38">
        <f t="shared" si="13"/>
        <v>431.25</v>
      </c>
      <c r="J171" s="27"/>
      <c r="K171" s="39" t="s">
        <v>411</v>
      </c>
      <c r="L171" s="40">
        <v>17.5</v>
      </c>
      <c r="M171" s="41">
        <f t="shared" si="14"/>
        <v>437.5</v>
      </c>
      <c r="N171" s="30"/>
      <c r="O171" s="46"/>
      <c r="P171" s="74" t="s">
        <v>240</v>
      </c>
      <c r="Q171" s="74" t="s">
        <v>240</v>
      </c>
    </row>
    <row r="172" spans="1:17" ht="42.6" customHeight="1" thickTop="1" thickBot="1" x14ac:dyDescent="0.3">
      <c r="A172" s="345"/>
      <c r="B172" s="366"/>
      <c r="C172" s="71" t="s">
        <v>412</v>
      </c>
      <c r="D172" s="34">
        <v>15</v>
      </c>
      <c r="E172" s="35" t="s">
        <v>110</v>
      </c>
      <c r="F172" s="23"/>
      <c r="G172" s="36" t="s">
        <v>406</v>
      </c>
      <c r="H172" s="37">
        <v>17.25</v>
      </c>
      <c r="I172" s="38">
        <f t="shared" si="13"/>
        <v>258.75</v>
      </c>
      <c r="J172" s="27"/>
      <c r="K172" s="39" t="s">
        <v>411</v>
      </c>
      <c r="L172" s="40">
        <v>23</v>
      </c>
      <c r="M172" s="41">
        <f t="shared" si="14"/>
        <v>345</v>
      </c>
      <c r="N172" s="30"/>
      <c r="O172" s="46"/>
      <c r="P172" s="74" t="s">
        <v>240</v>
      </c>
      <c r="Q172" s="74" t="s">
        <v>240</v>
      </c>
    </row>
    <row r="173" spans="1:17" thickTop="1" thickBot="1" x14ac:dyDescent="0.3">
      <c r="A173" s="345">
        <v>46</v>
      </c>
      <c r="B173" s="347" t="s">
        <v>413</v>
      </c>
      <c r="C173" s="70" t="s">
        <v>414</v>
      </c>
      <c r="D173" s="34">
        <v>25</v>
      </c>
      <c r="E173" s="35" t="s">
        <v>110</v>
      </c>
      <c r="F173" s="23"/>
      <c r="G173" s="36" t="s">
        <v>415</v>
      </c>
      <c r="H173" s="37">
        <v>14.75</v>
      </c>
      <c r="I173" s="38">
        <f t="shared" si="13"/>
        <v>368.75</v>
      </c>
      <c r="J173" s="27"/>
      <c r="K173" s="39" t="s">
        <v>416</v>
      </c>
      <c r="L173" s="40">
        <v>21</v>
      </c>
      <c r="M173" s="41">
        <f t="shared" si="14"/>
        <v>525</v>
      </c>
      <c r="N173" s="30"/>
      <c r="O173" s="46"/>
      <c r="P173" s="74" t="s">
        <v>240</v>
      </c>
      <c r="Q173" s="74" t="s">
        <v>240</v>
      </c>
    </row>
    <row r="174" spans="1:17" thickTop="1" thickBot="1" x14ac:dyDescent="0.3">
      <c r="A174" s="345"/>
      <c r="B174" s="347"/>
      <c r="C174" s="70" t="s">
        <v>417</v>
      </c>
      <c r="D174" s="34">
        <v>15</v>
      </c>
      <c r="E174" s="35" t="s">
        <v>110</v>
      </c>
      <c r="F174" s="23"/>
      <c r="G174" s="36" t="s">
        <v>415</v>
      </c>
      <c r="H174" s="37">
        <v>19.75</v>
      </c>
      <c r="I174" s="38">
        <f t="shared" si="13"/>
        <v>296.25</v>
      </c>
      <c r="J174" s="27"/>
      <c r="K174" s="39" t="s">
        <v>416</v>
      </c>
      <c r="L174" s="40">
        <v>26.5</v>
      </c>
      <c r="M174" s="41">
        <f t="shared" si="14"/>
        <v>397.5</v>
      </c>
      <c r="N174" s="30"/>
      <c r="O174" s="46"/>
      <c r="P174" s="74" t="s">
        <v>240</v>
      </c>
      <c r="Q174" s="74" t="s">
        <v>240</v>
      </c>
    </row>
    <row r="175" spans="1:17" s="63" customFormat="1" ht="22.5" hidden="1" thickTop="1" thickBot="1" x14ac:dyDescent="0.4">
      <c r="A175" s="77"/>
      <c r="B175" s="49"/>
      <c r="C175" s="49"/>
      <c r="D175" s="80"/>
      <c r="E175" s="80"/>
      <c r="F175" s="81"/>
      <c r="G175" s="82" t="s">
        <v>317</v>
      </c>
      <c r="H175" s="55"/>
      <c r="I175" s="56">
        <f>SUM(I154:I174)</f>
        <v>8547</v>
      </c>
      <c r="J175" s="84"/>
      <c r="K175" s="104" t="s">
        <v>317</v>
      </c>
      <c r="L175" s="105"/>
      <c r="M175" s="106">
        <f>SUM(M154:M174)</f>
        <v>11230</v>
      </c>
      <c r="N175" s="30"/>
      <c r="O175" s="58" t="s">
        <v>155</v>
      </c>
      <c r="P175" s="75"/>
      <c r="Q175" s="107"/>
    </row>
    <row r="176" spans="1:17" thickTop="1" thickBot="1" x14ac:dyDescent="0.3">
      <c r="A176" s="18"/>
      <c r="B176" s="108" t="s">
        <v>418</v>
      </c>
      <c r="C176" s="20"/>
      <c r="D176" s="21"/>
      <c r="E176" s="22"/>
      <c r="F176" s="23"/>
      <c r="G176" s="24"/>
      <c r="H176" s="25"/>
      <c r="I176" s="88"/>
      <c r="J176" s="89"/>
      <c r="K176" s="90"/>
      <c r="L176" s="20"/>
      <c r="M176" s="20"/>
      <c r="N176" s="91"/>
      <c r="O176" s="20"/>
      <c r="P176" s="20"/>
      <c r="Q176" s="20"/>
    </row>
    <row r="177" spans="1:17" ht="31.5" thickTop="1" thickBot="1" x14ac:dyDescent="0.3">
      <c r="A177" s="345">
        <v>47</v>
      </c>
      <c r="B177" s="347" t="s">
        <v>419</v>
      </c>
      <c r="C177" s="71" t="s">
        <v>420</v>
      </c>
      <c r="D177" s="34">
        <v>10</v>
      </c>
      <c r="E177" s="35" t="s">
        <v>110</v>
      </c>
      <c r="F177" s="23"/>
      <c r="G177" s="109" t="s">
        <v>421</v>
      </c>
      <c r="H177" s="109">
        <v>13.5</v>
      </c>
      <c r="I177" s="38">
        <f t="shared" ref="I177:I193" si="15">D177*H177</f>
        <v>135</v>
      </c>
      <c r="J177" s="27"/>
      <c r="K177" s="39" t="s">
        <v>422</v>
      </c>
      <c r="L177" s="40">
        <v>19.75</v>
      </c>
      <c r="M177" s="41">
        <f t="shared" ref="M177:M193" si="16">L177*D177</f>
        <v>197.5</v>
      </c>
      <c r="N177" s="30"/>
      <c r="O177" s="46"/>
      <c r="P177" s="74" t="s">
        <v>240</v>
      </c>
      <c r="Q177" s="74" t="s">
        <v>240</v>
      </c>
    </row>
    <row r="178" spans="1:17" ht="43.15" customHeight="1" thickTop="1" thickBot="1" x14ac:dyDescent="0.3">
      <c r="A178" s="345"/>
      <c r="B178" s="347"/>
      <c r="C178" s="71" t="s">
        <v>423</v>
      </c>
      <c r="D178" s="34">
        <v>10</v>
      </c>
      <c r="E178" s="35" t="s">
        <v>110</v>
      </c>
      <c r="F178" s="23"/>
      <c r="G178" s="109" t="s">
        <v>421</v>
      </c>
      <c r="H178" s="109">
        <v>13.5</v>
      </c>
      <c r="I178" s="38">
        <f t="shared" si="15"/>
        <v>135</v>
      </c>
      <c r="J178" s="27"/>
      <c r="K178" s="39" t="s">
        <v>422</v>
      </c>
      <c r="L178" s="40">
        <v>24.5</v>
      </c>
      <c r="M178" s="41">
        <f t="shared" si="16"/>
        <v>245</v>
      </c>
      <c r="N178" s="30"/>
      <c r="O178" s="46"/>
      <c r="P178" s="74" t="s">
        <v>240</v>
      </c>
      <c r="Q178" s="74" t="s">
        <v>240</v>
      </c>
    </row>
    <row r="179" spans="1:17" ht="42.6" customHeight="1" thickTop="1" thickBot="1" x14ac:dyDescent="0.3">
      <c r="A179" s="345">
        <v>48</v>
      </c>
      <c r="B179" s="360" t="s">
        <v>424</v>
      </c>
      <c r="C179" s="71" t="s">
        <v>425</v>
      </c>
      <c r="D179" s="34">
        <v>10</v>
      </c>
      <c r="E179" s="35" t="s">
        <v>110</v>
      </c>
      <c r="F179" s="23"/>
      <c r="G179" s="109" t="s">
        <v>426</v>
      </c>
      <c r="H179" s="109">
        <v>12</v>
      </c>
      <c r="I179" s="38">
        <f t="shared" si="15"/>
        <v>120</v>
      </c>
      <c r="J179" s="27"/>
      <c r="K179" s="39" t="s">
        <v>427</v>
      </c>
      <c r="L179" s="40">
        <v>15</v>
      </c>
      <c r="M179" s="41">
        <f t="shared" si="16"/>
        <v>150</v>
      </c>
      <c r="N179" s="30"/>
      <c r="O179" s="46"/>
      <c r="P179" s="74" t="s">
        <v>240</v>
      </c>
      <c r="Q179" s="74" t="s">
        <v>240</v>
      </c>
    </row>
    <row r="180" spans="1:17" ht="31.5" thickTop="1" thickBot="1" x14ac:dyDescent="0.3">
      <c r="A180" s="345"/>
      <c r="B180" s="363"/>
      <c r="C180" s="71" t="s">
        <v>428</v>
      </c>
      <c r="D180" s="34">
        <v>10</v>
      </c>
      <c r="E180" s="35" t="s">
        <v>110</v>
      </c>
      <c r="F180" s="23"/>
      <c r="G180" s="109" t="s">
        <v>426</v>
      </c>
      <c r="H180" s="109">
        <v>12</v>
      </c>
      <c r="I180" s="38">
        <f t="shared" si="15"/>
        <v>120</v>
      </c>
      <c r="J180" s="27"/>
      <c r="K180" s="39" t="s">
        <v>427</v>
      </c>
      <c r="L180" s="40">
        <v>19</v>
      </c>
      <c r="M180" s="41">
        <f t="shared" si="16"/>
        <v>190</v>
      </c>
      <c r="N180" s="30"/>
      <c r="O180" s="46"/>
      <c r="P180" s="74" t="s">
        <v>240</v>
      </c>
      <c r="Q180" s="74" t="s">
        <v>240</v>
      </c>
    </row>
    <row r="181" spans="1:17" ht="24.75" customHeight="1" thickTop="1" thickBot="1" x14ac:dyDescent="0.3">
      <c r="A181" s="345"/>
      <c r="B181" s="361"/>
      <c r="C181" s="71" t="s">
        <v>429</v>
      </c>
      <c r="D181" s="34">
        <v>10</v>
      </c>
      <c r="E181" s="35" t="s">
        <v>110</v>
      </c>
      <c r="F181" s="23"/>
      <c r="G181" s="109" t="s">
        <v>426</v>
      </c>
      <c r="H181" s="109">
        <v>12</v>
      </c>
      <c r="I181" s="38">
        <f t="shared" si="15"/>
        <v>120</v>
      </c>
      <c r="J181" s="27"/>
      <c r="K181" s="39" t="s">
        <v>427</v>
      </c>
      <c r="L181" s="40">
        <v>21.5</v>
      </c>
      <c r="M181" s="41">
        <f t="shared" si="16"/>
        <v>215</v>
      </c>
      <c r="N181" s="30"/>
      <c r="O181" s="46"/>
      <c r="P181" s="74" t="s">
        <v>240</v>
      </c>
      <c r="Q181" s="74" t="s">
        <v>240</v>
      </c>
    </row>
    <row r="182" spans="1:17" ht="31.5" thickTop="1" thickBot="1" x14ac:dyDescent="0.3">
      <c r="A182" s="345">
        <v>49</v>
      </c>
      <c r="B182" s="346" t="s">
        <v>430</v>
      </c>
      <c r="C182" s="71" t="s">
        <v>431</v>
      </c>
      <c r="D182" s="34">
        <v>5</v>
      </c>
      <c r="E182" s="35" t="s">
        <v>110</v>
      </c>
      <c r="F182" s="23"/>
      <c r="G182" s="110" t="s">
        <v>432</v>
      </c>
      <c r="H182" s="109">
        <v>19</v>
      </c>
      <c r="I182" s="38">
        <f t="shared" si="15"/>
        <v>95</v>
      </c>
      <c r="J182" s="27"/>
      <c r="K182" s="39" t="s">
        <v>433</v>
      </c>
      <c r="L182" s="40">
        <v>27</v>
      </c>
      <c r="M182" s="41">
        <f t="shared" si="16"/>
        <v>135</v>
      </c>
      <c r="N182" s="30"/>
      <c r="O182" s="46"/>
      <c r="P182" s="74" t="s">
        <v>240</v>
      </c>
      <c r="Q182" s="74" t="s">
        <v>240</v>
      </c>
    </row>
    <row r="183" spans="1:17" ht="31.5" thickTop="1" thickBot="1" x14ac:dyDescent="0.3">
      <c r="A183" s="345"/>
      <c r="B183" s="346"/>
      <c r="C183" s="71" t="s">
        <v>434</v>
      </c>
      <c r="D183" s="34">
        <v>1</v>
      </c>
      <c r="E183" s="35" t="s">
        <v>110</v>
      </c>
      <c r="F183" s="23"/>
      <c r="G183" s="110" t="s">
        <v>432</v>
      </c>
      <c r="H183" s="109">
        <v>20</v>
      </c>
      <c r="I183" s="38">
        <f t="shared" si="15"/>
        <v>20</v>
      </c>
      <c r="J183" s="27"/>
      <c r="K183" s="39" t="s">
        <v>433</v>
      </c>
      <c r="L183" s="40">
        <v>30</v>
      </c>
      <c r="M183" s="41">
        <f t="shared" si="16"/>
        <v>30</v>
      </c>
      <c r="N183" s="30"/>
      <c r="O183" s="46"/>
      <c r="P183" s="74" t="s">
        <v>240</v>
      </c>
      <c r="Q183" s="74" t="s">
        <v>240</v>
      </c>
    </row>
    <row r="184" spans="1:17" ht="31.5" thickTop="1" thickBot="1" x14ac:dyDescent="0.3">
      <c r="A184" s="345"/>
      <c r="B184" s="346"/>
      <c r="C184" s="71" t="s">
        <v>435</v>
      </c>
      <c r="D184" s="34">
        <v>1</v>
      </c>
      <c r="E184" s="35" t="s">
        <v>110</v>
      </c>
      <c r="F184" s="23"/>
      <c r="G184" s="110" t="s">
        <v>432</v>
      </c>
      <c r="H184" s="37">
        <v>45</v>
      </c>
      <c r="I184" s="38">
        <f t="shared" si="15"/>
        <v>45</v>
      </c>
      <c r="J184" s="27"/>
      <c r="K184" s="39" t="s">
        <v>433</v>
      </c>
      <c r="L184" s="40">
        <v>30</v>
      </c>
      <c r="M184" s="41">
        <f t="shared" si="16"/>
        <v>30</v>
      </c>
      <c r="N184" s="30"/>
      <c r="O184" s="46"/>
      <c r="P184" s="74" t="s">
        <v>240</v>
      </c>
      <c r="Q184" s="74" t="s">
        <v>240</v>
      </c>
    </row>
    <row r="185" spans="1:17" ht="31.5" thickTop="1" thickBot="1" x14ac:dyDescent="0.3">
      <c r="A185" s="345"/>
      <c r="B185" s="346"/>
      <c r="C185" s="71" t="s">
        <v>436</v>
      </c>
      <c r="D185" s="34">
        <v>5</v>
      </c>
      <c r="E185" s="35" t="s">
        <v>110</v>
      </c>
      <c r="F185" s="23"/>
      <c r="G185" s="110" t="s">
        <v>437</v>
      </c>
      <c r="H185" s="37">
        <v>19</v>
      </c>
      <c r="I185" s="38">
        <f t="shared" si="15"/>
        <v>95</v>
      </c>
      <c r="J185" s="27"/>
      <c r="K185" s="39" t="s">
        <v>438</v>
      </c>
      <c r="L185" s="40">
        <v>29</v>
      </c>
      <c r="M185" s="41">
        <f t="shared" si="16"/>
        <v>145</v>
      </c>
      <c r="N185" s="30"/>
      <c r="O185" s="46"/>
      <c r="P185" s="74" t="s">
        <v>240</v>
      </c>
      <c r="Q185" s="74" t="s">
        <v>240</v>
      </c>
    </row>
    <row r="186" spans="1:17" ht="31.5" thickTop="1" thickBot="1" x14ac:dyDescent="0.3">
      <c r="A186" s="345"/>
      <c r="B186" s="346"/>
      <c r="C186" s="71" t="s">
        <v>439</v>
      </c>
      <c r="D186" s="34">
        <v>1</v>
      </c>
      <c r="E186" s="35" t="s">
        <v>110</v>
      </c>
      <c r="F186" s="23"/>
      <c r="G186" s="110" t="s">
        <v>432</v>
      </c>
      <c r="H186" s="37">
        <v>20</v>
      </c>
      <c r="I186" s="38">
        <f t="shared" si="15"/>
        <v>20</v>
      </c>
      <c r="J186" s="27"/>
      <c r="K186" s="39" t="s">
        <v>438</v>
      </c>
      <c r="L186" s="40">
        <v>32</v>
      </c>
      <c r="M186" s="41">
        <f t="shared" si="16"/>
        <v>32</v>
      </c>
      <c r="N186" s="30"/>
      <c r="O186" s="46"/>
      <c r="P186" s="74" t="s">
        <v>240</v>
      </c>
      <c r="Q186" s="74" t="s">
        <v>240</v>
      </c>
    </row>
    <row r="187" spans="1:17" ht="31.5" thickTop="1" thickBot="1" x14ac:dyDescent="0.3">
      <c r="A187" s="345"/>
      <c r="B187" s="346"/>
      <c r="C187" s="71" t="s">
        <v>440</v>
      </c>
      <c r="D187" s="34">
        <v>1</v>
      </c>
      <c r="E187" s="35" t="s">
        <v>110</v>
      </c>
      <c r="F187" s="23"/>
      <c r="G187" s="110" t="s">
        <v>432</v>
      </c>
      <c r="H187" s="37">
        <v>45</v>
      </c>
      <c r="I187" s="38">
        <f t="shared" si="15"/>
        <v>45</v>
      </c>
      <c r="J187" s="27"/>
      <c r="K187" s="39" t="s">
        <v>438</v>
      </c>
      <c r="L187" s="40">
        <v>32</v>
      </c>
      <c r="M187" s="41">
        <f t="shared" si="16"/>
        <v>32</v>
      </c>
      <c r="N187" s="30"/>
      <c r="O187" s="46"/>
      <c r="P187" s="74" t="s">
        <v>240</v>
      </c>
      <c r="Q187" s="74" t="s">
        <v>240</v>
      </c>
    </row>
    <row r="188" spans="1:17" ht="31.5" thickTop="1" thickBot="1" x14ac:dyDescent="0.3">
      <c r="A188" s="345"/>
      <c r="B188" s="346"/>
      <c r="C188" s="71" t="s">
        <v>441</v>
      </c>
      <c r="D188" s="34">
        <v>5</v>
      </c>
      <c r="E188" s="35" t="s">
        <v>110</v>
      </c>
      <c r="F188" s="23"/>
      <c r="G188" s="110" t="s">
        <v>432</v>
      </c>
      <c r="H188" s="37">
        <v>23</v>
      </c>
      <c r="I188" s="38">
        <f t="shared" si="15"/>
        <v>115</v>
      </c>
      <c r="J188" s="27"/>
      <c r="K188" s="39" t="s">
        <v>438</v>
      </c>
      <c r="L188" s="40">
        <v>29</v>
      </c>
      <c r="M188" s="41">
        <f t="shared" si="16"/>
        <v>145</v>
      </c>
      <c r="N188" s="30"/>
      <c r="O188" s="46"/>
      <c r="P188" s="74" t="s">
        <v>240</v>
      </c>
      <c r="Q188" s="74" t="s">
        <v>240</v>
      </c>
    </row>
    <row r="189" spans="1:17" ht="31.5" thickTop="1" thickBot="1" x14ac:dyDescent="0.3">
      <c r="A189" s="345"/>
      <c r="B189" s="346"/>
      <c r="C189" s="71" t="s">
        <v>442</v>
      </c>
      <c r="D189" s="34">
        <v>1</v>
      </c>
      <c r="E189" s="35" t="s">
        <v>110</v>
      </c>
      <c r="F189" s="23"/>
      <c r="G189" s="110" t="s">
        <v>432</v>
      </c>
      <c r="H189" s="37">
        <v>26</v>
      </c>
      <c r="I189" s="38">
        <f t="shared" si="15"/>
        <v>26</v>
      </c>
      <c r="J189" s="27"/>
      <c r="K189" s="39" t="s">
        <v>438</v>
      </c>
      <c r="L189" s="40">
        <v>32</v>
      </c>
      <c r="M189" s="41">
        <f t="shared" si="16"/>
        <v>32</v>
      </c>
      <c r="N189" s="30"/>
      <c r="O189" s="46"/>
      <c r="P189" s="74" t="s">
        <v>240</v>
      </c>
      <c r="Q189" s="74" t="s">
        <v>240</v>
      </c>
    </row>
    <row r="190" spans="1:17" ht="31.5" thickTop="1" thickBot="1" x14ac:dyDescent="0.3">
      <c r="A190" s="345"/>
      <c r="B190" s="346"/>
      <c r="C190" s="71" t="s">
        <v>443</v>
      </c>
      <c r="D190" s="34">
        <v>1</v>
      </c>
      <c r="E190" s="35" t="s">
        <v>110</v>
      </c>
      <c r="F190" s="23"/>
      <c r="G190" s="110" t="s">
        <v>432</v>
      </c>
      <c r="H190" s="37">
        <v>28</v>
      </c>
      <c r="I190" s="38">
        <f t="shared" si="15"/>
        <v>28</v>
      </c>
      <c r="J190" s="27"/>
      <c r="K190" s="39" t="s">
        <v>438</v>
      </c>
      <c r="L190" s="40">
        <v>32</v>
      </c>
      <c r="M190" s="41">
        <f t="shared" si="16"/>
        <v>32</v>
      </c>
      <c r="N190" s="30"/>
      <c r="O190" s="46"/>
      <c r="P190" s="74" t="s">
        <v>240</v>
      </c>
      <c r="Q190" s="74" t="s">
        <v>240</v>
      </c>
    </row>
    <row r="191" spans="1:17" thickTop="1" thickBot="1" x14ac:dyDescent="0.3">
      <c r="A191" s="345">
        <v>50</v>
      </c>
      <c r="B191" s="347" t="s">
        <v>444</v>
      </c>
      <c r="C191" s="71" t="s">
        <v>445</v>
      </c>
      <c r="D191" s="34">
        <v>10</v>
      </c>
      <c r="E191" s="35" t="s">
        <v>110</v>
      </c>
      <c r="F191" s="23"/>
      <c r="G191" s="36" t="s">
        <v>446</v>
      </c>
      <c r="H191" s="37">
        <v>20</v>
      </c>
      <c r="I191" s="38">
        <f t="shared" si="15"/>
        <v>200</v>
      </c>
      <c r="J191" s="27"/>
      <c r="K191" s="39" t="s">
        <v>447</v>
      </c>
      <c r="L191" s="40">
        <v>27</v>
      </c>
      <c r="M191" s="41">
        <f t="shared" si="16"/>
        <v>270</v>
      </c>
      <c r="N191" s="30"/>
      <c r="O191" s="46"/>
      <c r="P191" s="74" t="s">
        <v>240</v>
      </c>
      <c r="Q191" s="74" t="s">
        <v>240</v>
      </c>
    </row>
    <row r="192" spans="1:17" thickTop="1" thickBot="1" x14ac:dyDescent="0.3">
      <c r="A192" s="345"/>
      <c r="B192" s="347"/>
      <c r="C192" s="71" t="s">
        <v>448</v>
      </c>
      <c r="D192" s="34">
        <v>5</v>
      </c>
      <c r="E192" s="35" t="s">
        <v>110</v>
      </c>
      <c r="F192" s="23"/>
      <c r="G192" s="36" t="s">
        <v>446</v>
      </c>
      <c r="H192" s="37">
        <v>21</v>
      </c>
      <c r="I192" s="38">
        <f t="shared" si="15"/>
        <v>105</v>
      </c>
      <c r="J192" s="27"/>
      <c r="K192" s="39" t="s">
        <v>447</v>
      </c>
      <c r="L192" s="40">
        <v>27</v>
      </c>
      <c r="M192" s="41">
        <f t="shared" si="16"/>
        <v>135</v>
      </c>
      <c r="N192" s="30"/>
      <c r="O192" s="46"/>
      <c r="P192" s="74" t="s">
        <v>240</v>
      </c>
      <c r="Q192" s="74" t="s">
        <v>240</v>
      </c>
    </row>
    <row r="193" spans="1:17" thickTop="1" thickBot="1" x14ac:dyDescent="0.3">
      <c r="A193" s="345"/>
      <c r="B193" s="347"/>
      <c r="C193" s="71" t="s">
        <v>449</v>
      </c>
      <c r="D193" s="34">
        <v>3</v>
      </c>
      <c r="E193" s="35" t="s">
        <v>110</v>
      </c>
      <c r="F193" s="23"/>
      <c r="G193" s="36" t="s">
        <v>446</v>
      </c>
      <c r="H193" s="37">
        <v>46</v>
      </c>
      <c r="I193" s="38">
        <f t="shared" si="15"/>
        <v>138</v>
      </c>
      <c r="J193" s="27"/>
      <c r="K193" s="39" t="s">
        <v>447</v>
      </c>
      <c r="L193" s="40">
        <v>27</v>
      </c>
      <c r="M193" s="41">
        <f t="shared" si="16"/>
        <v>81</v>
      </c>
      <c r="N193" s="30"/>
      <c r="O193" s="46"/>
      <c r="P193" s="74" t="s">
        <v>240</v>
      </c>
      <c r="Q193" s="74" t="s">
        <v>240</v>
      </c>
    </row>
    <row r="194" spans="1:17" s="63" customFormat="1" ht="22.5" hidden="1" thickTop="1" thickBot="1" x14ac:dyDescent="0.4">
      <c r="A194" s="77"/>
      <c r="B194" s="49"/>
      <c r="C194" s="93"/>
      <c r="D194" s="80"/>
      <c r="E194" s="80"/>
      <c r="F194" s="81"/>
      <c r="G194" s="82" t="s">
        <v>317</v>
      </c>
      <c r="H194" s="55"/>
      <c r="I194" s="56">
        <f>SUM(I177:I193)</f>
        <v>1562</v>
      </c>
      <c r="J194" s="84"/>
      <c r="K194" s="58" t="s">
        <v>317</v>
      </c>
      <c r="L194" s="62"/>
      <c r="M194" s="85">
        <f>SUM(M177:M193)</f>
        <v>2096.5</v>
      </c>
      <c r="N194" s="30"/>
      <c r="O194" s="58" t="s">
        <v>155</v>
      </c>
      <c r="P194" s="111" t="s">
        <v>240</v>
      </c>
      <c r="Q194" s="111" t="s">
        <v>240</v>
      </c>
    </row>
    <row r="195" spans="1:17" thickTop="1" thickBot="1" x14ac:dyDescent="0.3">
      <c r="A195" s="18"/>
      <c r="B195" s="108" t="s">
        <v>450</v>
      </c>
      <c r="C195" s="20"/>
      <c r="D195" s="21"/>
      <c r="E195" s="22"/>
      <c r="F195" s="23"/>
      <c r="G195" s="24"/>
      <c r="H195" s="25"/>
      <c r="I195" s="88"/>
      <c r="J195" s="89"/>
      <c r="K195" s="90"/>
      <c r="L195" s="20"/>
      <c r="M195" s="20"/>
      <c r="N195" s="91"/>
      <c r="O195" s="20"/>
      <c r="P195" s="20"/>
      <c r="Q195" s="20"/>
    </row>
    <row r="196" spans="1:17" thickTop="1" thickBot="1" x14ac:dyDescent="0.3">
      <c r="A196" s="345">
        <v>51</v>
      </c>
      <c r="B196" s="346" t="s">
        <v>451</v>
      </c>
      <c r="C196" s="71" t="s">
        <v>452</v>
      </c>
      <c r="D196" s="34">
        <v>50</v>
      </c>
      <c r="E196" s="35" t="s">
        <v>110</v>
      </c>
      <c r="F196" s="23"/>
      <c r="G196" s="36" t="s">
        <v>453</v>
      </c>
      <c r="H196" s="37">
        <v>8</v>
      </c>
      <c r="I196" s="38">
        <f t="shared" ref="I196:I245" si="17">D196*H196</f>
        <v>400</v>
      </c>
      <c r="J196" s="27"/>
      <c r="K196" s="39" t="s">
        <v>454</v>
      </c>
      <c r="L196" s="40">
        <v>12</v>
      </c>
      <c r="M196" s="41">
        <f t="shared" ref="M196:M245" si="18">L196*D196</f>
        <v>600</v>
      </c>
      <c r="N196" s="30"/>
      <c r="O196" s="46"/>
      <c r="P196" s="74" t="s">
        <v>240</v>
      </c>
      <c r="Q196" s="74" t="s">
        <v>240</v>
      </c>
    </row>
    <row r="197" spans="1:17" thickTop="1" thickBot="1" x14ac:dyDescent="0.3">
      <c r="A197" s="345"/>
      <c r="B197" s="346"/>
      <c r="C197" s="71" t="s">
        <v>455</v>
      </c>
      <c r="D197" s="34">
        <v>2</v>
      </c>
      <c r="E197" s="35" t="s">
        <v>110</v>
      </c>
      <c r="F197" s="23"/>
      <c r="G197" s="36" t="s">
        <v>453</v>
      </c>
      <c r="H197" s="37">
        <v>12</v>
      </c>
      <c r="I197" s="38">
        <f t="shared" si="17"/>
        <v>24</v>
      </c>
      <c r="J197" s="27"/>
      <c r="K197" s="39" t="s">
        <v>454</v>
      </c>
      <c r="L197" s="40">
        <v>14</v>
      </c>
      <c r="M197" s="41">
        <f t="shared" si="18"/>
        <v>28</v>
      </c>
      <c r="N197" s="30"/>
      <c r="O197" s="46"/>
      <c r="P197" s="74" t="s">
        <v>240</v>
      </c>
      <c r="Q197" s="74" t="s">
        <v>240</v>
      </c>
    </row>
    <row r="198" spans="1:17" thickTop="1" thickBot="1" x14ac:dyDescent="0.3">
      <c r="A198" s="345"/>
      <c r="B198" s="346"/>
      <c r="C198" s="71" t="s">
        <v>456</v>
      </c>
      <c r="D198" s="34">
        <v>2</v>
      </c>
      <c r="E198" s="35" t="s">
        <v>110</v>
      </c>
      <c r="F198" s="23"/>
      <c r="G198" s="36" t="s">
        <v>453</v>
      </c>
      <c r="H198" s="37">
        <v>14</v>
      </c>
      <c r="I198" s="38">
        <f t="shared" si="17"/>
        <v>28</v>
      </c>
      <c r="J198" s="27"/>
      <c r="K198" s="39" t="s">
        <v>454</v>
      </c>
      <c r="L198" s="40">
        <v>14.5</v>
      </c>
      <c r="M198" s="41">
        <f t="shared" si="18"/>
        <v>29</v>
      </c>
      <c r="N198" s="30"/>
      <c r="O198" s="46"/>
      <c r="P198" s="74" t="s">
        <v>240</v>
      </c>
      <c r="Q198" s="74" t="s">
        <v>240</v>
      </c>
    </row>
    <row r="199" spans="1:17" thickTop="1" thickBot="1" x14ac:dyDescent="0.3">
      <c r="A199" s="345"/>
      <c r="B199" s="346"/>
      <c r="C199" s="71" t="s">
        <v>457</v>
      </c>
      <c r="D199" s="34">
        <v>10</v>
      </c>
      <c r="E199" s="35" t="s">
        <v>110</v>
      </c>
      <c r="F199" s="23"/>
      <c r="G199" s="36" t="s">
        <v>458</v>
      </c>
      <c r="H199" s="37">
        <v>11</v>
      </c>
      <c r="I199" s="38">
        <f t="shared" si="17"/>
        <v>110</v>
      </c>
      <c r="J199" s="27"/>
      <c r="K199" s="39" t="s">
        <v>459</v>
      </c>
      <c r="L199" s="40">
        <v>14</v>
      </c>
      <c r="M199" s="41">
        <f t="shared" si="18"/>
        <v>140</v>
      </c>
      <c r="N199" s="30"/>
      <c r="O199" s="46"/>
      <c r="P199" s="74" t="s">
        <v>240</v>
      </c>
      <c r="Q199" s="74" t="s">
        <v>240</v>
      </c>
    </row>
    <row r="200" spans="1:17" thickTop="1" thickBot="1" x14ac:dyDescent="0.3">
      <c r="A200" s="345"/>
      <c r="B200" s="346"/>
      <c r="C200" s="71" t="s">
        <v>460</v>
      </c>
      <c r="D200" s="34">
        <v>2</v>
      </c>
      <c r="E200" s="35" t="s">
        <v>110</v>
      </c>
      <c r="F200" s="23"/>
      <c r="G200" s="36" t="s">
        <v>458</v>
      </c>
      <c r="H200" s="37">
        <v>14</v>
      </c>
      <c r="I200" s="38">
        <f t="shared" si="17"/>
        <v>28</v>
      </c>
      <c r="J200" s="27"/>
      <c r="K200" s="39" t="s">
        <v>459</v>
      </c>
      <c r="L200" s="40">
        <v>18</v>
      </c>
      <c r="M200" s="41">
        <f t="shared" si="18"/>
        <v>36</v>
      </c>
      <c r="N200" s="30"/>
      <c r="O200" s="46"/>
      <c r="P200" s="74" t="s">
        <v>240</v>
      </c>
      <c r="Q200" s="74" t="s">
        <v>240</v>
      </c>
    </row>
    <row r="201" spans="1:17" thickTop="1" thickBot="1" x14ac:dyDescent="0.3">
      <c r="A201" s="345"/>
      <c r="B201" s="346"/>
      <c r="C201" s="71" t="s">
        <v>461</v>
      </c>
      <c r="D201" s="34">
        <v>2</v>
      </c>
      <c r="E201" s="35" t="s">
        <v>110</v>
      </c>
      <c r="F201" s="23"/>
      <c r="G201" s="36" t="s">
        <v>458</v>
      </c>
      <c r="H201" s="37">
        <v>15</v>
      </c>
      <c r="I201" s="38">
        <f t="shared" si="17"/>
        <v>30</v>
      </c>
      <c r="J201" s="27"/>
      <c r="K201" s="39" t="s">
        <v>459</v>
      </c>
      <c r="L201" s="40">
        <v>19</v>
      </c>
      <c r="M201" s="41">
        <f t="shared" si="18"/>
        <v>38</v>
      </c>
      <c r="N201" s="30"/>
      <c r="O201" s="46"/>
      <c r="P201" s="74" t="s">
        <v>240</v>
      </c>
      <c r="Q201" s="74" t="s">
        <v>240</v>
      </c>
    </row>
    <row r="202" spans="1:17" thickTop="1" thickBot="1" x14ac:dyDescent="0.3">
      <c r="A202" s="345">
        <v>52</v>
      </c>
      <c r="B202" s="346" t="s">
        <v>462</v>
      </c>
      <c r="C202" s="71" t="s">
        <v>463</v>
      </c>
      <c r="D202" s="34">
        <v>50</v>
      </c>
      <c r="E202" s="35" t="s">
        <v>110</v>
      </c>
      <c r="F202" s="23"/>
      <c r="G202" s="36" t="s">
        <v>464</v>
      </c>
      <c r="H202" s="37">
        <v>12</v>
      </c>
      <c r="I202" s="38">
        <f t="shared" si="17"/>
        <v>600</v>
      </c>
      <c r="J202" s="27"/>
      <c r="K202" s="39" t="s">
        <v>465</v>
      </c>
      <c r="L202" s="40">
        <v>14.5</v>
      </c>
      <c r="M202" s="41">
        <f t="shared" si="18"/>
        <v>725</v>
      </c>
      <c r="N202" s="30"/>
      <c r="O202" s="46"/>
      <c r="P202" s="74" t="s">
        <v>240</v>
      </c>
      <c r="Q202" s="74" t="s">
        <v>240</v>
      </c>
    </row>
    <row r="203" spans="1:17" ht="31.5" thickTop="1" thickBot="1" x14ac:dyDescent="0.3">
      <c r="A203" s="345"/>
      <c r="B203" s="346"/>
      <c r="C203" s="71" t="s">
        <v>466</v>
      </c>
      <c r="D203" s="34">
        <v>2</v>
      </c>
      <c r="E203" s="35" t="s">
        <v>110</v>
      </c>
      <c r="F203" s="23"/>
      <c r="G203" s="36" t="s">
        <v>464</v>
      </c>
      <c r="H203" s="37">
        <v>15</v>
      </c>
      <c r="I203" s="38">
        <f t="shared" si="17"/>
        <v>30</v>
      </c>
      <c r="J203" s="27"/>
      <c r="K203" s="39" t="s">
        <v>465</v>
      </c>
      <c r="L203" s="40">
        <v>18.5</v>
      </c>
      <c r="M203" s="41">
        <f t="shared" si="18"/>
        <v>37</v>
      </c>
      <c r="N203" s="30"/>
      <c r="O203" s="46"/>
      <c r="P203" s="74" t="s">
        <v>240</v>
      </c>
      <c r="Q203" s="74" t="s">
        <v>240</v>
      </c>
    </row>
    <row r="204" spans="1:17" thickTop="1" thickBot="1" x14ac:dyDescent="0.3">
      <c r="A204" s="345"/>
      <c r="B204" s="346"/>
      <c r="C204" s="71" t="s">
        <v>467</v>
      </c>
      <c r="D204" s="34">
        <v>2</v>
      </c>
      <c r="E204" s="35" t="s">
        <v>110</v>
      </c>
      <c r="F204" s="23"/>
      <c r="G204" s="36" t="s">
        <v>464</v>
      </c>
      <c r="H204" s="37">
        <v>16</v>
      </c>
      <c r="I204" s="38">
        <f t="shared" si="17"/>
        <v>32</v>
      </c>
      <c r="J204" s="27"/>
      <c r="K204" s="39" t="s">
        <v>465</v>
      </c>
      <c r="L204" s="40">
        <v>19</v>
      </c>
      <c r="M204" s="41">
        <f t="shared" si="18"/>
        <v>38</v>
      </c>
      <c r="N204" s="30"/>
      <c r="O204" s="46"/>
      <c r="P204" s="74" t="s">
        <v>240</v>
      </c>
      <c r="Q204" s="74" t="s">
        <v>240</v>
      </c>
    </row>
    <row r="205" spans="1:17" thickTop="1" thickBot="1" x14ac:dyDescent="0.3">
      <c r="A205" s="345"/>
      <c r="B205" s="346"/>
      <c r="C205" s="71" t="s">
        <v>468</v>
      </c>
      <c r="D205" s="34">
        <v>10</v>
      </c>
      <c r="E205" s="35" t="s">
        <v>110</v>
      </c>
      <c r="F205" s="23"/>
      <c r="G205" s="36" t="s">
        <v>464</v>
      </c>
      <c r="H205" s="37">
        <v>12</v>
      </c>
      <c r="I205" s="38">
        <f t="shared" si="17"/>
        <v>120</v>
      </c>
      <c r="J205" s="27"/>
      <c r="K205" s="39" t="s">
        <v>469</v>
      </c>
      <c r="L205" s="40">
        <v>15</v>
      </c>
      <c r="M205" s="41">
        <f t="shared" si="18"/>
        <v>150</v>
      </c>
      <c r="N205" s="30"/>
      <c r="O205" s="46"/>
      <c r="P205" s="74" t="s">
        <v>240</v>
      </c>
      <c r="Q205" s="74" t="s">
        <v>240</v>
      </c>
    </row>
    <row r="206" spans="1:17" ht="54" customHeight="1" thickTop="1" thickBot="1" x14ac:dyDescent="0.3">
      <c r="A206" s="345"/>
      <c r="B206" s="346"/>
      <c r="C206" s="71" t="s">
        <v>470</v>
      </c>
      <c r="D206" s="34">
        <v>2</v>
      </c>
      <c r="E206" s="35" t="s">
        <v>110</v>
      </c>
      <c r="F206" s="23"/>
      <c r="G206" s="36" t="s">
        <v>464</v>
      </c>
      <c r="H206" s="37">
        <v>15</v>
      </c>
      <c r="I206" s="38">
        <f t="shared" si="17"/>
        <v>30</v>
      </c>
      <c r="J206" s="27"/>
      <c r="K206" s="39" t="s">
        <v>469</v>
      </c>
      <c r="L206" s="40">
        <v>19.5</v>
      </c>
      <c r="M206" s="41">
        <f t="shared" si="18"/>
        <v>39</v>
      </c>
      <c r="N206" s="30"/>
      <c r="O206" s="46"/>
      <c r="P206" s="74" t="s">
        <v>240</v>
      </c>
      <c r="Q206" s="74" t="s">
        <v>240</v>
      </c>
    </row>
    <row r="207" spans="1:17" ht="36.75" customHeight="1" thickTop="1" thickBot="1" x14ac:dyDescent="0.3">
      <c r="A207" s="345"/>
      <c r="B207" s="346"/>
      <c r="C207" s="71" t="s">
        <v>471</v>
      </c>
      <c r="D207" s="34">
        <v>2</v>
      </c>
      <c r="E207" s="35" t="s">
        <v>110</v>
      </c>
      <c r="F207" s="23"/>
      <c r="G207" s="36" t="s">
        <v>464</v>
      </c>
      <c r="H207" s="37">
        <v>16</v>
      </c>
      <c r="I207" s="38">
        <f t="shared" si="17"/>
        <v>32</v>
      </c>
      <c r="J207" s="27"/>
      <c r="K207" s="39" t="s">
        <v>469</v>
      </c>
      <c r="L207" s="40">
        <v>20</v>
      </c>
      <c r="M207" s="41">
        <f t="shared" si="18"/>
        <v>40</v>
      </c>
      <c r="N207" s="30"/>
      <c r="O207" s="46"/>
      <c r="P207" s="74" t="s">
        <v>240</v>
      </c>
      <c r="Q207" s="74" t="s">
        <v>240</v>
      </c>
    </row>
    <row r="208" spans="1:17" ht="31.5" thickTop="1" thickBot="1" x14ac:dyDescent="0.3">
      <c r="A208" s="345">
        <v>53</v>
      </c>
      <c r="B208" s="346" t="s">
        <v>472</v>
      </c>
      <c r="C208" s="71" t="s">
        <v>473</v>
      </c>
      <c r="D208" s="34">
        <v>50</v>
      </c>
      <c r="E208" s="35" t="s">
        <v>110</v>
      </c>
      <c r="F208" s="23"/>
      <c r="G208" s="36" t="s">
        <v>474</v>
      </c>
      <c r="H208" s="37">
        <v>10</v>
      </c>
      <c r="I208" s="38">
        <f t="shared" si="17"/>
        <v>500</v>
      </c>
      <c r="J208" s="27"/>
      <c r="K208" s="39" t="s">
        <v>475</v>
      </c>
      <c r="L208" s="40">
        <v>14.5</v>
      </c>
      <c r="M208" s="41">
        <f t="shared" si="18"/>
        <v>725</v>
      </c>
      <c r="N208" s="30"/>
      <c r="O208" s="46"/>
      <c r="P208" s="74" t="s">
        <v>240</v>
      </c>
      <c r="Q208" s="74" t="s">
        <v>240</v>
      </c>
    </row>
    <row r="209" spans="1:17" ht="31.5" thickTop="1" thickBot="1" x14ac:dyDescent="0.3">
      <c r="A209" s="345"/>
      <c r="B209" s="346"/>
      <c r="C209" s="71" t="s">
        <v>476</v>
      </c>
      <c r="D209" s="34">
        <v>2</v>
      </c>
      <c r="E209" s="35" t="s">
        <v>110</v>
      </c>
      <c r="F209" s="23"/>
      <c r="G209" s="36" t="s">
        <v>474</v>
      </c>
      <c r="H209" s="37">
        <v>13</v>
      </c>
      <c r="I209" s="38">
        <f t="shared" si="17"/>
        <v>26</v>
      </c>
      <c r="J209" s="27"/>
      <c r="K209" s="39" t="s">
        <v>475</v>
      </c>
      <c r="L209" s="40">
        <v>17.5</v>
      </c>
      <c r="M209" s="41">
        <f t="shared" si="18"/>
        <v>35</v>
      </c>
      <c r="N209" s="30"/>
      <c r="O209" s="46"/>
      <c r="P209" s="74" t="s">
        <v>240</v>
      </c>
      <c r="Q209" s="74" t="s">
        <v>240</v>
      </c>
    </row>
    <row r="210" spans="1:17" ht="31.5" thickTop="1" thickBot="1" x14ac:dyDescent="0.3">
      <c r="A210" s="345"/>
      <c r="B210" s="346"/>
      <c r="C210" s="71" t="s">
        <v>477</v>
      </c>
      <c r="D210" s="34">
        <v>2</v>
      </c>
      <c r="E210" s="35" t="s">
        <v>110</v>
      </c>
      <c r="F210" s="23"/>
      <c r="G210" s="36" t="s">
        <v>474</v>
      </c>
      <c r="H210" s="37">
        <v>14</v>
      </c>
      <c r="I210" s="38">
        <f t="shared" si="17"/>
        <v>28</v>
      </c>
      <c r="J210" s="27"/>
      <c r="K210" s="39" t="s">
        <v>475</v>
      </c>
      <c r="L210" s="40">
        <v>18</v>
      </c>
      <c r="M210" s="41">
        <f t="shared" si="18"/>
        <v>36</v>
      </c>
      <c r="N210" s="30"/>
      <c r="O210" s="46"/>
      <c r="P210" s="74" t="s">
        <v>240</v>
      </c>
      <c r="Q210" s="74" t="s">
        <v>240</v>
      </c>
    </row>
    <row r="211" spans="1:17" ht="31.5" thickTop="1" thickBot="1" x14ac:dyDescent="0.3">
      <c r="A211" s="345"/>
      <c r="B211" s="346"/>
      <c r="C211" s="71" t="s">
        <v>478</v>
      </c>
      <c r="D211" s="34">
        <v>10</v>
      </c>
      <c r="E211" s="35" t="s">
        <v>110</v>
      </c>
      <c r="F211" s="23"/>
      <c r="G211" s="36" t="s">
        <v>479</v>
      </c>
      <c r="H211" s="37">
        <v>12</v>
      </c>
      <c r="I211" s="38">
        <f t="shared" si="17"/>
        <v>120</v>
      </c>
      <c r="J211" s="27"/>
      <c r="K211" s="39" t="s">
        <v>480</v>
      </c>
      <c r="L211" s="40">
        <v>15</v>
      </c>
      <c r="M211" s="41">
        <f t="shared" si="18"/>
        <v>150</v>
      </c>
      <c r="N211" s="30"/>
      <c r="O211" s="46"/>
      <c r="P211" s="74" t="s">
        <v>240</v>
      </c>
      <c r="Q211" s="74" t="s">
        <v>240</v>
      </c>
    </row>
    <row r="212" spans="1:17" ht="31.5" thickTop="1" thickBot="1" x14ac:dyDescent="0.3">
      <c r="A212" s="345"/>
      <c r="B212" s="346"/>
      <c r="C212" s="71" t="s">
        <v>481</v>
      </c>
      <c r="D212" s="34">
        <v>2</v>
      </c>
      <c r="E212" s="35" t="s">
        <v>110</v>
      </c>
      <c r="F212" s="23"/>
      <c r="G212" s="36" t="s">
        <v>479</v>
      </c>
      <c r="H212" s="37">
        <v>15</v>
      </c>
      <c r="I212" s="38">
        <f t="shared" si="17"/>
        <v>30</v>
      </c>
      <c r="J212" s="27"/>
      <c r="K212" s="39" t="s">
        <v>480</v>
      </c>
      <c r="L212" s="40">
        <v>17.75</v>
      </c>
      <c r="M212" s="41">
        <f t="shared" si="18"/>
        <v>35.5</v>
      </c>
      <c r="N212" s="30"/>
      <c r="O212" s="46"/>
      <c r="P212" s="74" t="s">
        <v>240</v>
      </c>
      <c r="Q212" s="74" t="s">
        <v>240</v>
      </c>
    </row>
    <row r="213" spans="1:17" thickTop="1" thickBot="1" x14ac:dyDescent="0.3">
      <c r="A213" s="345"/>
      <c r="B213" s="346"/>
      <c r="C213" s="71" t="s">
        <v>482</v>
      </c>
      <c r="D213" s="34">
        <v>2</v>
      </c>
      <c r="E213" s="35" t="s">
        <v>110</v>
      </c>
      <c r="F213" s="23"/>
      <c r="G213" s="36" t="s">
        <v>479</v>
      </c>
      <c r="H213" s="37">
        <v>15</v>
      </c>
      <c r="I213" s="38">
        <f t="shared" si="17"/>
        <v>30</v>
      </c>
      <c r="J213" s="27"/>
      <c r="K213" s="39" t="s">
        <v>480</v>
      </c>
      <c r="L213" s="40">
        <v>19</v>
      </c>
      <c r="M213" s="41">
        <f t="shared" si="18"/>
        <v>38</v>
      </c>
      <c r="N213" s="30"/>
      <c r="O213" s="46"/>
      <c r="P213" s="74" t="s">
        <v>240</v>
      </c>
      <c r="Q213" s="74" t="s">
        <v>240</v>
      </c>
    </row>
    <row r="214" spans="1:17" ht="31.5" thickTop="1" thickBot="1" x14ac:dyDescent="0.3">
      <c r="A214" s="345">
        <v>54</v>
      </c>
      <c r="B214" s="347" t="s">
        <v>483</v>
      </c>
      <c r="C214" s="71" t="s">
        <v>484</v>
      </c>
      <c r="D214" s="34">
        <v>50</v>
      </c>
      <c r="E214" s="35" t="s">
        <v>110</v>
      </c>
      <c r="F214" s="23"/>
      <c r="G214" s="36" t="s">
        <v>485</v>
      </c>
      <c r="H214" s="37">
        <v>8</v>
      </c>
      <c r="I214" s="38">
        <f t="shared" si="17"/>
        <v>400</v>
      </c>
      <c r="J214" s="27"/>
      <c r="K214" s="39" t="s">
        <v>486</v>
      </c>
      <c r="L214" s="40">
        <v>10.7</v>
      </c>
      <c r="M214" s="41">
        <f t="shared" si="18"/>
        <v>535</v>
      </c>
      <c r="N214" s="30"/>
      <c r="O214" s="46"/>
      <c r="P214" s="74" t="s">
        <v>240</v>
      </c>
      <c r="Q214" s="74" t="s">
        <v>240</v>
      </c>
    </row>
    <row r="215" spans="1:17" ht="31.5" thickTop="1" thickBot="1" x14ac:dyDescent="0.3">
      <c r="A215" s="345"/>
      <c r="B215" s="347"/>
      <c r="C215" s="71" t="s">
        <v>487</v>
      </c>
      <c r="D215" s="34">
        <v>2</v>
      </c>
      <c r="E215" s="35" t="s">
        <v>110</v>
      </c>
      <c r="F215" s="23"/>
      <c r="G215" s="36" t="s">
        <v>485</v>
      </c>
      <c r="H215" s="37">
        <v>10.5</v>
      </c>
      <c r="I215" s="38">
        <f t="shared" si="17"/>
        <v>21</v>
      </c>
      <c r="J215" s="27"/>
      <c r="K215" s="39" t="s">
        <v>486</v>
      </c>
      <c r="L215" s="40">
        <v>14</v>
      </c>
      <c r="M215" s="41">
        <f t="shared" si="18"/>
        <v>28</v>
      </c>
      <c r="N215" s="30"/>
      <c r="O215" s="46"/>
      <c r="P215" s="74" t="s">
        <v>240</v>
      </c>
      <c r="Q215" s="74" t="s">
        <v>240</v>
      </c>
    </row>
    <row r="216" spans="1:17" ht="31.5" thickTop="1" thickBot="1" x14ac:dyDescent="0.3">
      <c r="A216" s="345"/>
      <c r="B216" s="347"/>
      <c r="C216" s="71" t="s">
        <v>488</v>
      </c>
      <c r="D216" s="34">
        <v>2</v>
      </c>
      <c r="E216" s="35" t="s">
        <v>110</v>
      </c>
      <c r="F216" s="23"/>
      <c r="G216" s="36" t="s">
        <v>485</v>
      </c>
      <c r="H216" s="37">
        <v>12</v>
      </c>
      <c r="I216" s="38">
        <f t="shared" si="17"/>
        <v>24</v>
      </c>
      <c r="J216" s="27"/>
      <c r="K216" s="39" t="s">
        <v>486</v>
      </c>
      <c r="L216" s="40">
        <v>15</v>
      </c>
      <c r="M216" s="41">
        <f t="shared" si="18"/>
        <v>30</v>
      </c>
      <c r="N216" s="30"/>
      <c r="O216" s="46"/>
      <c r="P216" s="74" t="s">
        <v>240</v>
      </c>
      <c r="Q216" s="74" t="s">
        <v>240</v>
      </c>
    </row>
    <row r="217" spans="1:17" ht="31.5" thickTop="1" thickBot="1" x14ac:dyDescent="0.3">
      <c r="A217" s="345"/>
      <c r="B217" s="347"/>
      <c r="C217" s="71" t="s">
        <v>489</v>
      </c>
      <c r="D217" s="34">
        <v>10</v>
      </c>
      <c r="E217" s="35" t="s">
        <v>110</v>
      </c>
      <c r="F217" s="23"/>
      <c r="G217" s="36" t="s">
        <v>490</v>
      </c>
      <c r="H217" s="37">
        <v>10.5</v>
      </c>
      <c r="I217" s="38">
        <f t="shared" si="17"/>
        <v>105</v>
      </c>
      <c r="J217" s="27"/>
      <c r="K217" s="39" t="s">
        <v>491</v>
      </c>
      <c r="L217" s="40">
        <v>12</v>
      </c>
      <c r="M217" s="41">
        <f t="shared" si="18"/>
        <v>120</v>
      </c>
      <c r="N217" s="30"/>
      <c r="O217" s="46"/>
      <c r="P217" s="74" t="s">
        <v>240</v>
      </c>
      <c r="Q217" s="74" t="s">
        <v>240</v>
      </c>
    </row>
    <row r="218" spans="1:17" ht="31.5" thickTop="1" thickBot="1" x14ac:dyDescent="0.3">
      <c r="A218" s="345"/>
      <c r="B218" s="347"/>
      <c r="C218" s="71" t="s">
        <v>492</v>
      </c>
      <c r="D218" s="34">
        <v>2</v>
      </c>
      <c r="E218" s="35" t="s">
        <v>110</v>
      </c>
      <c r="F218" s="23"/>
      <c r="G218" s="36" t="s">
        <v>490</v>
      </c>
      <c r="H218" s="37">
        <v>13</v>
      </c>
      <c r="I218" s="38">
        <f t="shared" si="17"/>
        <v>26</v>
      </c>
      <c r="J218" s="27"/>
      <c r="K218" s="39" t="s">
        <v>491</v>
      </c>
      <c r="L218" s="40">
        <v>16</v>
      </c>
      <c r="M218" s="41">
        <f t="shared" si="18"/>
        <v>32</v>
      </c>
      <c r="N218" s="30"/>
      <c r="O218" s="46"/>
      <c r="P218" s="74" t="s">
        <v>240</v>
      </c>
      <c r="Q218" s="74" t="s">
        <v>240</v>
      </c>
    </row>
    <row r="219" spans="1:17" ht="31.5" thickTop="1" thickBot="1" x14ac:dyDescent="0.3">
      <c r="A219" s="345"/>
      <c r="B219" s="347"/>
      <c r="C219" s="71" t="s">
        <v>493</v>
      </c>
      <c r="D219" s="34">
        <v>2</v>
      </c>
      <c r="E219" s="35" t="s">
        <v>110</v>
      </c>
      <c r="F219" s="23"/>
      <c r="G219" s="36" t="s">
        <v>490</v>
      </c>
      <c r="H219" s="37">
        <v>14.5</v>
      </c>
      <c r="I219" s="38">
        <f t="shared" si="17"/>
        <v>29</v>
      </c>
      <c r="J219" s="27"/>
      <c r="K219" s="39" t="s">
        <v>491</v>
      </c>
      <c r="L219" s="40">
        <v>17</v>
      </c>
      <c r="M219" s="41">
        <f t="shared" si="18"/>
        <v>34</v>
      </c>
      <c r="N219" s="30"/>
      <c r="O219" s="46"/>
      <c r="P219" s="74" t="s">
        <v>240</v>
      </c>
      <c r="Q219" s="74" t="s">
        <v>240</v>
      </c>
    </row>
    <row r="220" spans="1:17" ht="31.5" thickTop="1" thickBot="1" x14ac:dyDescent="0.3">
      <c r="A220" s="345">
        <v>55</v>
      </c>
      <c r="B220" s="346" t="s">
        <v>494</v>
      </c>
      <c r="C220" s="71" t="s">
        <v>495</v>
      </c>
      <c r="D220" s="34">
        <v>50</v>
      </c>
      <c r="E220" s="35" t="s">
        <v>110</v>
      </c>
      <c r="F220" s="23"/>
      <c r="G220" s="36" t="s">
        <v>496</v>
      </c>
      <c r="H220" s="37">
        <v>8</v>
      </c>
      <c r="I220" s="38">
        <f t="shared" si="17"/>
        <v>400</v>
      </c>
      <c r="J220" s="27"/>
      <c r="K220" s="39" t="s">
        <v>497</v>
      </c>
      <c r="L220" s="40">
        <v>17</v>
      </c>
      <c r="M220" s="41">
        <f t="shared" si="18"/>
        <v>850</v>
      </c>
      <c r="N220" s="30"/>
      <c r="O220" s="46"/>
      <c r="P220" s="74" t="s">
        <v>240</v>
      </c>
      <c r="Q220" s="74" t="s">
        <v>240</v>
      </c>
    </row>
    <row r="221" spans="1:17" ht="31.5" thickTop="1" thickBot="1" x14ac:dyDescent="0.3">
      <c r="A221" s="345"/>
      <c r="B221" s="346"/>
      <c r="C221" s="71" t="s">
        <v>498</v>
      </c>
      <c r="D221" s="34">
        <v>2</v>
      </c>
      <c r="E221" s="35" t="s">
        <v>110</v>
      </c>
      <c r="F221" s="23"/>
      <c r="G221" s="36" t="s">
        <v>496</v>
      </c>
      <c r="H221" s="37">
        <v>10</v>
      </c>
      <c r="I221" s="38">
        <f t="shared" si="17"/>
        <v>20</v>
      </c>
      <c r="J221" s="27"/>
      <c r="K221" s="39" t="s">
        <v>497</v>
      </c>
      <c r="L221" s="40">
        <v>20.5</v>
      </c>
      <c r="M221" s="41">
        <f t="shared" si="18"/>
        <v>41</v>
      </c>
      <c r="N221" s="30"/>
      <c r="O221" s="46"/>
      <c r="P221" s="74" t="s">
        <v>240</v>
      </c>
      <c r="Q221" s="74" t="s">
        <v>240</v>
      </c>
    </row>
    <row r="222" spans="1:17" ht="31.5" thickTop="1" thickBot="1" x14ac:dyDescent="0.3">
      <c r="A222" s="345"/>
      <c r="B222" s="346"/>
      <c r="C222" s="71" t="s">
        <v>499</v>
      </c>
      <c r="D222" s="34">
        <v>2</v>
      </c>
      <c r="E222" s="35" t="s">
        <v>110</v>
      </c>
      <c r="F222" s="23"/>
      <c r="G222" s="36" t="s">
        <v>496</v>
      </c>
      <c r="H222" s="37">
        <v>12</v>
      </c>
      <c r="I222" s="38">
        <f t="shared" si="17"/>
        <v>24</v>
      </c>
      <c r="J222" s="27"/>
      <c r="K222" s="39" t="s">
        <v>497</v>
      </c>
      <c r="L222" s="40">
        <v>21</v>
      </c>
      <c r="M222" s="41">
        <f t="shared" si="18"/>
        <v>42</v>
      </c>
      <c r="N222" s="30"/>
      <c r="O222" s="46"/>
      <c r="P222" s="74" t="s">
        <v>240</v>
      </c>
      <c r="Q222" s="74" t="s">
        <v>240</v>
      </c>
    </row>
    <row r="223" spans="1:17" ht="31.5" thickTop="1" thickBot="1" x14ac:dyDescent="0.3">
      <c r="A223" s="345"/>
      <c r="B223" s="346"/>
      <c r="C223" s="71" t="s">
        <v>500</v>
      </c>
      <c r="D223" s="34">
        <v>10</v>
      </c>
      <c r="E223" s="35" t="s">
        <v>110</v>
      </c>
      <c r="F223" s="23"/>
      <c r="G223" s="36" t="s">
        <v>501</v>
      </c>
      <c r="H223" s="37">
        <v>10</v>
      </c>
      <c r="I223" s="38">
        <f t="shared" si="17"/>
        <v>100</v>
      </c>
      <c r="J223" s="27"/>
      <c r="K223" s="39" t="s">
        <v>502</v>
      </c>
      <c r="L223" s="40">
        <v>17.5</v>
      </c>
      <c r="M223" s="41">
        <f t="shared" si="18"/>
        <v>175</v>
      </c>
      <c r="N223" s="30"/>
      <c r="O223" s="46"/>
      <c r="P223" s="74" t="s">
        <v>240</v>
      </c>
      <c r="Q223" s="74" t="s">
        <v>240</v>
      </c>
    </row>
    <row r="224" spans="1:17" ht="31.5" thickTop="1" thickBot="1" x14ac:dyDescent="0.3">
      <c r="A224" s="345"/>
      <c r="B224" s="346"/>
      <c r="C224" s="71" t="s">
        <v>503</v>
      </c>
      <c r="D224" s="34">
        <v>2</v>
      </c>
      <c r="E224" s="35" t="s">
        <v>110</v>
      </c>
      <c r="F224" s="23"/>
      <c r="G224" s="36" t="s">
        <v>501</v>
      </c>
      <c r="H224" s="37">
        <v>12</v>
      </c>
      <c r="I224" s="38">
        <f t="shared" si="17"/>
        <v>24</v>
      </c>
      <c r="J224" s="27"/>
      <c r="K224" s="39" t="s">
        <v>502</v>
      </c>
      <c r="L224" s="40">
        <v>22</v>
      </c>
      <c r="M224" s="41">
        <f t="shared" si="18"/>
        <v>44</v>
      </c>
      <c r="N224" s="30"/>
      <c r="O224" s="46"/>
      <c r="P224" s="74" t="s">
        <v>240</v>
      </c>
      <c r="Q224" s="74" t="s">
        <v>240</v>
      </c>
    </row>
    <row r="225" spans="1:17" ht="31.5" thickTop="1" thickBot="1" x14ac:dyDescent="0.3">
      <c r="A225" s="345"/>
      <c r="B225" s="346"/>
      <c r="C225" s="71" t="s">
        <v>504</v>
      </c>
      <c r="D225" s="34">
        <v>2</v>
      </c>
      <c r="E225" s="35" t="s">
        <v>110</v>
      </c>
      <c r="F225" s="23"/>
      <c r="G225" s="36" t="s">
        <v>501</v>
      </c>
      <c r="H225" s="37">
        <v>14</v>
      </c>
      <c r="I225" s="38">
        <f t="shared" si="17"/>
        <v>28</v>
      </c>
      <c r="J225" s="27"/>
      <c r="K225" s="39" t="s">
        <v>502</v>
      </c>
      <c r="L225" s="40">
        <v>23</v>
      </c>
      <c r="M225" s="41">
        <f t="shared" si="18"/>
        <v>46</v>
      </c>
      <c r="N225" s="30"/>
      <c r="O225" s="46"/>
      <c r="P225" s="74" t="s">
        <v>240</v>
      </c>
      <c r="Q225" s="74" t="s">
        <v>240</v>
      </c>
    </row>
    <row r="226" spans="1:17" ht="29.45" customHeight="1" thickTop="1" thickBot="1" x14ac:dyDescent="0.3">
      <c r="A226" s="345">
        <v>56</v>
      </c>
      <c r="B226" s="346" t="s">
        <v>505</v>
      </c>
      <c r="C226" s="71" t="s">
        <v>506</v>
      </c>
      <c r="D226" s="34">
        <v>2</v>
      </c>
      <c r="E226" s="35" t="s">
        <v>110</v>
      </c>
      <c r="F226" s="23"/>
      <c r="G226" s="36" t="s">
        <v>507</v>
      </c>
      <c r="H226" s="37">
        <v>13</v>
      </c>
      <c r="I226" s="38">
        <f t="shared" si="17"/>
        <v>26</v>
      </c>
      <c r="J226" s="27"/>
      <c r="K226" s="39" t="s">
        <v>508</v>
      </c>
      <c r="L226" s="40">
        <v>17</v>
      </c>
      <c r="M226" s="41">
        <f t="shared" si="18"/>
        <v>34</v>
      </c>
      <c r="N226" s="30"/>
      <c r="O226" s="46"/>
      <c r="P226" s="74" t="s">
        <v>240</v>
      </c>
      <c r="Q226" s="74" t="s">
        <v>240</v>
      </c>
    </row>
    <row r="227" spans="1:17" ht="31.5" thickTop="1" thickBot="1" x14ac:dyDescent="0.3">
      <c r="A227" s="345"/>
      <c r="B227" s="346"/>
      <c r="C227" s="71" t="s">
        <v>509</v>
      </c>
      <c r="D227" s="34">
        <v>2</v>
      </c>
      <c r="E227" s="35" t="s">
        <v>110</v>
      </c>
      <c r="F227" s="23"/>
      <c r="G227" s="36" t="s">
        <v>507</v>
      </c>
      <c r="H227" s="37">
        <v>15</v>
      </c>
      <c r="I227" s="38">
        <f t="shared" si="17"/>
        <v>30</v>
      </c>
      <c r="J227" s="27"/>
      <c r="K227" s="39" t="s">
        <v>508</v>
      </c>
      <c r="L227" s="40">
        <v>17.5</v>
      </c>
      <c r="M227" s="41">
        <f t="shared" si="18"/>
        <v>35</v>
      </c>
      <c r="N227" s="30"/>
      <c r="O227" s="46"/>
      <c r="P227" s="74" t="s">
        <v>240</v>
      </c>
      <c r="Q227" s="74" t="s">
        <v>240</v>
      </c>
    </row>
    <row r="228" spans="1:17" ht="31.5" thickTop="1" thickBot="1" x14ac:dyDescent="0.3">
      <c r="A228" s="345"/>
      <c r="B228" s="346"/>
      <c r="C228" s="71" t="s">
        <v>510</v>
      </c>
      <c r="D228" s="34">
        <v>10</v>
      </c>
      <c r="E228" s="35" t="s">
        <v>110</v>
      </c>
      <c r="F228" s="23"/>
      <c r="G228" s="36" t="s">
        <v>507</v>
      </c>
      <c r="H228" s="37">
        <v>16</v>
      </c>
      <c r="I228" s="38">
        <f t="shared" si="17"/>
        <v>160</v>
      </c>
      <c r="J228" s="27"/>
      <c r="K228" s="39" t="s">
        <v>511</v>
      </c>
      <c r="L228" s="40">
        <v>14.25</v>
      </c>
      <c r="M228" s="41">
        <f t="shared" si="18"/>
        <v>142.5</v>
      </c>
      <c r="N228" s="30"/>
      <c r="O228" s="46"/>
      <c r="P228" s="74" t="s">
        <v>240</v>
      </c>
      <c r="Q228" s="74" t="s">
        <v>240</v>
      </c>
    </row>
    <row r="229" spans="1:17" ht="31.5" thickTop="1" thickBot="1" x14ac:dyDescent="0.3">
      <c r="A229" s="345"/>
      <c r="B229" s="346"/>
      <c r="C229" s="71" t="s">
        <v>512</v>
      </c>
      <c r="D229" s="34">
        <v>2</v>
      </c>
      <c r="E229" s="35" t="s">
        <v>110</v>
      </c>
      <c r="F229" s="23"/>
      <c r="G229" s="36" t="s">
        <v>513</v>
      </c>
      <c r="H229" s="37">
        <v>15</v>
      </c>
      <c r="I229" s="38">
        <f t="shared" si="17"/>
        <v>30</v>
      </c>
      <c r="J229" s="27"/>
      <c r="K229" s="39" t="s">
        <v>511</v>
      </c>
      <c r="L229" s="40">
        <v>17</v>
      </c>
      <c r="M229" s="41">
        <f t="shared" si="18"/>
        <v>34</v>
      </c>
      <c r="N229" s="30"/>
      <c r="O229" s="46"/>
      <c r="P229" s="74" t="s">
        <v>240</v>
      </c>
      <c r="Q229" s="74" t="s">
        <v>240</v>
      </c>
    </row>
    <row r="230" spans="1:17" ht="31.5" thickTop="1" thickBot="1" x14ac:dyDescent="0.3">
      <c r="A230" s="345"/>
      <c r="B230" s="346"/>
      <c r="C230" s="71" t="s">
        <v>514</v>
      </c>
      <c r="D230" s="34">
        <v>2</v>
      </c>
      <c r="E230" s="35" t="s">
        <v>110</v>
      </c>
      <c r="F230" s="23"/>
      <c r="G230" s="36" t="s">
        <v>515</v>
      </c>
      <c r="H230" s="37">
        <v>16</v>
      </c>
      <c r="I230" s="38">
        <f t="shared" si="17"/>
        <v>32</v>
      </c>
      <c r="J230" s="27"/>
      <c r="K230" s="39" t="s">
        <v>511</v>
      </c>
      <c r="L230" s="40">
        <v>17.5</v>
      </c>
      <c r="M230" s="41">
        <f t="shared" si="18"/>
        <v>35</v>
      </c>
      <c r="N230" s="30"/>
      <c r="O230" s="46"/>
      <c r="P230" s="74" t="s">
        <v>240</v>
      </c>
      <c r="Q230" s="74" t="s">
        <v>240</v>
      </c>
    </row>
    <row r="231" spans="1:17" ht="28.5" customHeight="1" thickTop="1" thickBot="1" x14ac:dyDescent="0.3">
      <c r="A231" s="345">
        <v>57</v>
      </c>
      <c r="B231" s="346" t="s">
        <v>516</v>
      </c>
      <c r="C231" s="71" t="s">
        <v>517</v>
      </c>
      <c r="D231" s="34">
        <v>50</v>
      </c>
      <c r="E231" s="35" t="s">
        <v>110</v>
      </c>
      <c r="F231" s="23"/>
      <c r="G231" s="36" t="s">
        <v>515</v>
      </c>
      <c r="H231" s="37">
        <v>16</v>
      </c>
      <c r="I231" s="38">
        <f t="shared" si="17"/>
        <v>800</v>
      </c>
      <c r="J231" s="27"/>
      <c r="K231" s="39" t="s">
        <v>486</v>
      </c>
      <c r="L231" s="40">
        <v>10.7</v>
      </c>
      <c r="M231" s="41">
        <f t="shared" si="18"/>
        <v>535</v>
      </c>
      <c r="N231" s="30"/>
      <c r="O231" s="46"/>
      <c r="P231" s="74" t="s">
        <v>240</v>
      </c>
      <c r="Q231" s="74" t="s">
        <v>240</v>
      </c>
    </row>
    <row r="232" spans="1:17" thickTop="1" thickBot="1" x14ac:dyDescent="0.3">
      <c r="A232" s="345"/>
      <c r="B232" s="346"/>
      <c r="C232" s="71" t="s">
        <v>518</v>
      </c>
      <c r="D232" s="34">
        <v>2</v>
      </c>
      <c r="E232" s="35" t="s">
        <v>110</v>
      </c>
      <c r="F232" s="23"/>
      <c r="G232" s="36" t="s">
        <v>485</v>
      </c>
      <c r="H232" s="37">
        <v>10</v>
      </c>
      <c r="I232" s="38">
        <f t="shared" si="17"/>
        <v>20</v>
      </c>
      <c r="J232" s="27"/>
      <c r="K232" s="39" t="s">
        <v>486</v>
      </c>
      <c r="L232" s="40">
        <v>14.75</v>
      </c>
      <c r="M232" s="41">
        <f t="shared" si="18"/>
        <v>29.5</v>
      </c>
      <c r="N232" s="30"/>
      <c r="O232" s="46"/>
      <c r="P232" s="74" t="s">
        <v>240</v>
      </c>
      <c r="Q232" s="74" t="s">
        <v>240</v>
      </c>
    </row>
    <row r="233" spans="1:17" ht="31.5" thickTop="1" thickBot="1" x14ac:dyDescent="0.3">
      <c r="A233" s="345"/>
      <c r="B233" s="346"/>
      <c r="C233" s="71" t="s">
        <v>519</v>
      </c>
      <c r="D233" s="34">
        <v>10</v>
      </c>
      <c r="E233" s="35" t="s">
        <v>110</v>
      </c>
      <c r="F233" s="23"/>
      <c r="G233" s="36" t="s">
        <v>485</v>
      </c>
      <c r="H233" s="37">
        <v>12</v>
      </c>
      <c r="I233" s="38">
        <f t="shared" si="17"/>
        <v>120</v>
      </c>
      <c r="J233" s="27"/>
      <c r="K233" s="39" t="s">
        <v>491</v>
      </c>
      <c r="L233" s="40">
        <v>12.25</v>
      </c>
      <c r="M233" s="41">
        <f t="shared" si="18"/>
        <v>122.5</v>
      </c>
      <c r="N233" s="30"/>
      <c r="O233" s="46"/>
      <c r="P233" s="74" t="s">
        <v>240</v>
      </c>
      <c r="Q233" s="74" t="s">
        <v>240</v>
      </c>
    </row>
    <row r="234" spans="1:17" ht="31.5" thickTop="1" thickBot="1" x14ac:dyDescent="0.3">
      <c r="A234" s="345"/>
      <c r="B234" s="346"/>
      <c r="C234" s="71" t="s">
        <v>520</v>
      </c>
      <c r="D234" s="34">
        <v>2</v>
      </c>
      <c r="E234" s="35" t="s">
        <v>110</v>
      </c>
      <c r="F234" s="23"/>
      <c r="G234" s="36" t="s">
        <v>485</v>
      </c>
      <c r="H234" s="37">
        <v>12</v>
      </c>
      <c r="I234" s="38">
        <f t="shared" si="17"/>
        <v>24</v>
      </c>
      <c r="J234" s="27"/>
      <c r="K234" s="39" t="s">
        <v>491</v>
      </c>
      <c r="L234" s="40">
        <v>16</v>
      </c>
      <c r="M234" s="41">
        <f t="shared" si="18"/>
        <v>32</v>
      </c>
      <c r="N234" s="30"/>
      <c r="O234" s="46"/>
      <c r="P234" s="74" t="s">
        <v>240</v>
      </c>
      <c r="Q234" s="74" t="s">
        <v>240</v>
      </c>
    </row>
    <row r="235" spans="1:17" ht="34.5" customHeight="1" thickTop="1" thickBot="1" x14ac:dyDescent="0.3">
      <c r="A235" s="345"/>
      <c r="B235" s="346"/>
      <c r="C235" s="71" t="s">
        <v>521</v>
      </c>
      <c r="D235" s="34">
        <v>2</v>
      </c>
      <c r="E235" s="35" t="s">
        <v>110</v>
      </c>
      <c r="F235" s="23"/>
      <c r="G235" s="36" t="s">
        <v>485</v>
      </c>
      <c r="H235" s="37">
        <v>12</v>
      </c>
      <c r="I235" s="38">
        <f t="shared" si="17"/>
        <v>24</v>
      </c>
      <c r="J235" s="27"/>
      <c r="K235" s="39" t="s">
        <v>491</v>
      </c>
      <c r="L235" s="40">
        <v>16.5</v>
      </c>
      <c r="M235" s="41">
        <f t="shared" si="18"/>
        <v>33</v>
      </c>
      <c r="N235" s="30"/>
      <c r="O235" s="46"/>
      <c r="P235" s="74" t="s">
        <v>240</v>
      </c>
      <c r="Q235" s="74" t="s">
        <v>240</v>
      </c>
    </row>
    <row r="236" spans="1:17" ht="31.5" thickTop="1" thickBot="1" x14ac:dyDescent="0.3">
      <c r="A236" s="345">
        <v>58</v>
      </c>
      <c r="B236" s="346" t="s">
        <v>522</v>
      </c>
      <c r="C236" s="71" t="s">
        <v>523</v>
      </c>
      <c r="D236" s="34">
        <v>50</v>
      </c>
      <c r="E236" s="35" t="s">
        <v>110</v>
      </c>
      <c r="F236" s="23"/>
      <c r="G236" s="36" t="s">
        <v>474</v>
      </c>
      <c r="H236" s="37">
        <v>12</v>
      </c>
      <c r="I236" s="38">
        <f t="shared" si="17"/>
        <v>600</v>
      </c>
      <c r="J236" s="27"/>
      <c r="K236" s="39" t="s">
        <v>524</v>
      </c>
      <c r="L236" s="40">
        <v>15</v>
      </c>
      <c r="M236" s="41">
        <f t="shared" si="18"/>
        <v>750</v>
      </c>
      <c r="N236" s="30"/>
      <c r="O236" s="46"/>
      <c r="P236" s="74" t="s">
        <v>240</v>
      </c>
      <c r="Q236" s="74" t="s">
        <v>240</v>
      </c>
    </row>
    <row r="237" spans="1:17" ht="31.5" thickTop="1" thickBot="1" x14ac:dyDescent="0.3">
      <c r="A237" s="345"/>
      <c r="B237" s="346"/>
      <c r="C237" s="71" t="s">
        <v>525</v>
      </c>
      <c r="D237" s="34">
        <v>2</v>
      </c>
      <c r="E237" s="35" t="s">
        <v>110</v>
      </c>
      <c r="F237" s="23"/>
      <c r="G237" s="36" t="s">
        <v>474</v>
      </c>
      <c r="H237" s="37">
        <v>14</v>
      </c>
      <c r="I237" s="38">
        <f t="shared" si="17"/>
        <v>28</v>
      </c>
      <c r="J237" s="27"/>
      <c r="K237" s="39" t="s">
        <v>524</v>
      </c>
      <c r="L237" s="40">
        <v>18</v>
      </c>
      <c r="M237" s="41">
        <f t="shared" si="18"/>
        <v>36</v>
      </c>
      <c r="N237" s="30"/>
      <c r="O237" s="46"/>
      <c r="P237" s="74" t="s">
        <v>240</v>
      </c>
      <c r="Q237" s="74" t="s">
        <v>240</v>
      </c>
    </row>
    <row r="238" spans="1:17" ht="31.5" thickTop="1" thickBot="1" x14ac:dyDescent="0.3">
      <c r="A238" s="345"/>
      <c r="B238" s="346"/>
      <c r="C238" s="71" t="s">
        <v>526</v>
      </c>
      <c r="D238" s="34">
        <v>10</v>
      </c>
      <c r="E238" s="35" t="s">
        <v>110</v>
      </c>
      <c r="F238" s="23"/>
      <c r="G238" s="36" t="s">
        <v>474</v>
      </c>
      <c r="H238" s="37">
        <v>16</v>
      </c>
      <c r="I238" s="38">
        <f t="shared" si="17"/>
        <v>160</v>
      </c>
      <c r="J238" s="27"/>
      <c r="K238" s="39" t="s">
        <v>480</v>
      </c>
      <c r="L238" s="40">
        <v>15</v>
      </c>
      <c r="M238" s="41">
        <f t="shared" si="18"/>
        <v>150</v>
      </c>
      <c r="N238" s="30"/>
      <c r="O238" s="46"/>
      <c r="P238" s="74" t="s">
        <v>240</v>
      </c>
      <c r="Q238" s="74" t="s">
        <v>240</v>
      </c>
    </row>
    <row r="239" spans="1:17" ht="31.5" thickTop="1" thickBot="1" x14ac:dyDescent="0.3">
      <c r="A239" s="345"/>
      <c r="B239" s="346"/>
      <c r="C239" s="71" t="s">
        <v>527</v>
      </c>
      <c r="D239" s="34">
        <v>2</v>
      </c>
      <c r="E239" s="35" t="s">
        <v>110</v>
      </c>
      <c r="F239" s="23"/>
      <c r="G239" s="36" t="s">
        <v>528</v>
      </c>
      <c r="H239" s="37">
        <v>14</v>
      </c>
      <c r="I239" s="38">
        <f t="shared" si="17"/>
        <v>28</v>
      </c>
      <c r="J239" s="27"/>
      <c r="K239" s="39" t="s">
        <v>480</v>
      </c>
      <c r="L239" s="40">
        <v>17.5</v>
      </c>
      <c r="M239" s="41">
        <f t="shared" si="18"/>
        <v>35</v>
      </c>
      <c r="N239" s="30"/>
      <c r="O239" s="46"/>
      <c r="P239" s="74" t="s">
        <v>240</v>
      </c>
      <c r="Q239" s="74" t="s">
        <v>240</v>
      </c>
    </row>
    <row r="240" spans="1:17" thickTop="1" thickBot="1" x14ac:dyDescent="0.3">
      <c r="A240" s="345"/>
      <c r="B240" s="346"/>
      <c r="C240" s="71" t="s">
        <v>529</v>
      </c>
      <c r="D240" s="34">
        <v>2</v>
      </c>
      <c r="E240" s="35" t="s">
        <v>110</v>
      </c>
      <c r="F240" s="23"/>
      <c r="G240" s="36" t="s">
        <v>528</v>
      </c>
      <c r="H240" s="37">
        <v>16</v>
      </c>
      <c r="I240" s="38">
        <f t="shared" si="17"/>
        <v>32</v>
      </c>
      <c r="J240" s="27"/>
      <c r="K240" s="39" t="s">
        <v>480</v>
      </c>
      <c r="L240" s="40">
        <v>18</v>
      </c>
      <c r="M240" s="41">
        <f t="shared" si="18"/>
        <v>36</v>
      </c>
      <c r="N240" s="30"/>
      <c r="O240" s="46"/>
      <c r="P240" s="74" t="s">
        <v>240</v>
      </c>
      <c r="Q240" s="74" t="s">
        <v>240</v>
      </c>
    </row>
    <row r="241" spans="1:17" ht="31.5" thickTop="1" thickBot="1" x14ac:dyDescent="0.3">
      <c r="A241" s="345">
        <v>59</v>
      </c>
      <c r="B241" s="347" t="s">
        <v>530</v>
      </c>
      <c r="C241" s="71" t="s">
        <v>531</v>
      </c>
      <c r="D241" s="34">
        <v>50</v>
      </c>
      <c r="E241" s="35" t="s">
        <v>110</v>
      </c>
      <c r="F241" s="23"/>
      <c r="G241" s="36" t="s">
        <v>532</v>
      </c>
      <c r="H241" s="37">
        <v>10</v>
      </c>
      <c r="I241" s="38">
        <f t="shared" si="17"/>
        <v>500</v>
      </c>
      <c r="J241" s="27"/>
      <c r="K241" s="39" t="s">
        <v>533</v>
      </c>
      <c r="L241" s="40">
        <v>12.75</v>
      </c>
      <c r="M241" s="41">
        <f t="shared" si="18"/>
        <v>637.5</v>
      </c>
      <c r="N241" s="30"/>
      <c r="O241" s="46"/>
      <c r="P241" s="74" t="s">
        <v>240</v>
      </c>
      <c r="Q241" s="74" t="s">
        <v>240</v>
      </c>
    </row>
    <row r="242" spans="1:17" ht="31.5" thickTop="1" thickBot="1" x14ac:dyDescent="0.3">
      <c r="A242" s="345"/>
      <c r="B242" s="347"/>
      <c r="C242" s="71" t="s">
        <v>534</v>
      </c>
      <c r="D242" s="34">
        <v>2</v>
      </c>
      <c r="E242" s="35" t="s">
        <v>110</v>
      </c>
      <c r="F242" s="23"/>
      <c r="G242" s="36" t="s">
        <v>532</v>
      </c>
      <c r="H242" s="37">
        <v>12</v>
      </c>
      <c r="I242" s="38">
        <f t="shared" si="17"/>
        <v>24</v>
      </c>
      <c r="J242" s="27"/>
      <c r="K242" s="39" t="s">
        <v>533</v>
      </c>
      <c r="L242" s="40">
        <v>14</v>
      </c>
      <c r="M242" s="41">
        <f t="shared" si="18"/>
        <v>28</v>
      </c>
      <c r="N242" s="30"/>
      <c r="O242" s="46"/>
      <c r="P242" s="74" t="s">
        <v>240</v>
      </c>
      <c r="Q242" s="74" t="s">
        <v>240</v>
      </c>
    </row>
    <row r="243" spans="1:17" ht="33" customHeight="1" thickTop="1" thickBot="1" x14ac:dyDescent="0.3">
      <c r="A243" s="345"/>
      <c r="B243" s="347"/>
      <c r="C243" s="71" t="s">
        <v>535</v>
      </c>
      <c r="D243" s="34">
        <v>2</v>
      </c>
      <c r="E243" s="35" t="s">
        <v>110</v>
      </c>
      <c r="F243" s="23"/>
      <c r="G243" s="76" t="s">
        <v>532</v>
      </c>
      <c r="H243" s="37">
        <v>14</v>
      </c>
      <c r="I243" s="38">
        <f t="shared" si="17"/>
        <v>28</v>
      </c>
      <c r="J243" s="27"/>
      <c r="K243" s="39" t="s">
        <v>533</v>
      </c>
      <c r="L243" s="40">
        <v>15</v>
      </c>
      <c r="M243" s="41">
        <f t="shared" si="18"/>
        <v>30</v>
      </c>
      <c r="N243" s="30"/>
      <c r="O243" s="46"/>
      <c r="P243" s="74" t="s">
        <v>240</v>
      </c>
      <c r="Q243" s="74" t="s">
        <v>240</v>
      </c>
    </row>
    <row r="244" spans="1:17" ht="34.5" customHeight="1" thickTop="1" thickBot="1" x14ac:dyDescent="0.3">
      <c r="A244" s="362">
        <v>60</v>
      </c>
      <c r="B244" s="360" t="s">
        <v>536</v>
      </c>
      <c r="C244" s="71" t="s">
        <v>537</v>
      </c>
      <c r="D244" s="34">
        <v>2</v>
      </c>
      <c r="E244" s="35" t="s">
        <v>110</v>
      </c>
      <c r="F244" s="23"/>
      <c r="G244" s="34" t="s">
        <v>538</v>
      </c>
      <c r="H244" s="37">
        <v>12</v>
      </c>
      <c r="I244" s="38">
        <f t="shared" si="17"/>
        <v>24</v>
      </c>
      <c r="J244" s="27"/>
      <c r="K244" s="39" t="s">
        <v>539</v>
      </c>
      <c r="L244" s="40">
        <v>17</v>
      </c>
      <c r="M244" s="41">
        <f t="shared" si="18"/>
        <v>34</v>
      </c>
      <c r="N244" s="30"/>
      <c r="O244" s="46"/>
      <c r="P244" s="74" t="s">
        <v>240</v>
      </c>
      <c r="Q244" s="74" t="s">
        <v>240</v>
      </c>
    </row>
    <row r="245" spans="1:17" ht="33.75" customHeight="1" thickTop="1" thickBot="1" x14ac:dyDescent="0.3">
      <c r="A245" s="362"/>
      <c r="B245" s="361"/>
      <c r="C245" s="71" t="s">
        <v>540</v>
      </c>
      <c r="D245" s="34">
        <v>2</v>
      </c>
      <c r="E245" s="35" t="s">
        <v>110</v>
      </c>
      <c r="F245" s="23"/>
      <c r="G245" s="112" t="s">
        <v>538</v>
      </c>
      <c r="H245" s="37">
        <v>14</v>
      </c>
      <c r="I245" s="38">
        <f t="shared" si="17"/>
        <v>28</v>
      </c>
      <c r="J245" s="27"/>
      <c r="K245" s="39" t="s">
        <v>539</v>
      </c>
      <c r="L245" s="40">
        <v>18</v>
      </c>
      <c r="M245" s="41">
        <f t="shared" si="18"/>
        <v>36</v>
      </c>
      <c r="N245" s="30"/>
      <c r="O245" s="46"/>
      <c r="P245" s="74" t="s">
        <v>240</v>
      </c>
      <c r="Q245" s="74" t="s">
        <v>240</v>
      </c>
    </row>
    <row r="246" spans="1:17" s="102" customFormat="1" ht="21" hidden="1" customHeight="1" x14ac:dyDescent="0.35">
      <c r="A246" s="48"/>
      <c r="B246" s="113"/>
      <c r="C246" s="93"/>
      <c r="D246" s="80"/>
      <c r="E246" s="80"/>
      <c r="F246" s="81"/>
      <c r="G246" s="82" t="s">
        <v>317</v>
      </c>
      <c r="H246" s="55"/>
      <c r="I246" s="56">
        <f>SUM(I196:I245)</f>
        <v>6117</v>
      </c>
      <c r="J246" s="84"/>
      <c r="K246" s="58" t="s">
        <v>317</v>
      </c>
      <c r="L246" s="62"/>
      <c r="M246" s="85">
        <f>SUM(M196:M245)</f>
        <v>7701.5</v>
      </c>
      <c r="N246" s="30"/>
      <c r="O246" s="58" t="s">
        <v>317</v>
      </c>
      <c r="P246" s="114" t="s">
        <v>240</v>
      </c>
      <c r="Q246" s="114" t="s">
        <v>240</v>
      </c>
    </row>
    <row r="247" spans="1:17" thickTop="1" thickBot="1" x14ac:dyDescent="0.3">
      <c r="A247" s="18"/>
      <c r="B247" s="108" t="s">
        <v>541</v>
      </c>
      <c r="C247" s="20"/>
      <c r="D247" s="21"/>
      <c r="E247" s="22"/>
      <c r="F247" s="23"/>
      <c r="G247" s="24"/>
      <c r="H247" s="25"/>
      <c r="I247" s="88"/>
      <c r="J247" s="89"/>
      <c r="K247" s="90"/>
      <c r="L247" s="20"/>
      <c r="M247" s="20"/>
      <c r="N247" s="91"/>
      <c r="O247" s="20"/>
      <c r="P247" s="20"/>
      <c r="Q247" s="20"/>
    </row>
    <row r="248" spans="1:17" s="63" customFormat="1" ht="54.75" customHeight="1" thickTop="1" thickBot="1" x14ac:dyDescent="0.3">
      <c r="A248" s="357">
        <v>61</v>
      </c>
      <c r="B248" s="355" t="s">
        <v>542</v>
      </c>
      <c r="C248" s="75" t="s">
        <v>543</v>
      </c>
      <c r="D248" s="115">
        <v>200</v>
      </c>
      <c r="E248" s="116" t="s">
        <v>110</v>
      </c>
      <c r="F248" s="23"/>
      <c r="G248" s="117" t="s">
        <v>544</v>
      </c>
      <c r="H248" s="37">
        <v>7.86</v>
      </c>
      <c r="I248" s="38">
        <f t="shared" ref="I248:I263" si="19">D248*H248</f>
        <v>1572</v>
      </c>
      <c r="J248" s="27"/>
      <c r="K248" s="39" t="s">
        <v>545</v>
      </c>
      <c r="L248" s="40">
        <v>10.5</v>
      </c>
      <c r="M248" s="41">
        <f t="shared" ref="M248:M263" si="20">L248*D248</f>
        <v>2100</v>
      </c>
      <c r="N248" s="30"/>
      <c r="O248" s="46"/>
      <c r="P248" s="74" t="s">
        <v>240</v>
      </c>
      <c r="Q248" s="74" t="s">
        <v>240</v>
      </c>
    </row>
    <row r="249" spans="1:17" s="63" customFormat="1" ht="64.5" customHeight="1" thickTop="1" thickBot="1" x14ac:dyDescent="0.3">
      <c r="A249" s="358"/>
      <c r="B249" s="359"/>
      <c r="C249" s="75" t="s">
        <v>546</v>
      </c>
      <c r="D249" s="115">
        <v>200</v>
      </c>
      <c r="E249" s="116" t="s">
        <v>110</v>
      </c>
      <c r="F249" s="23"/>
      <c r="G249" s="117" t="s">
        <v>547</v>
      </c>
      <c r="H249" s="37">
        <v>7.37</v>
      </c>
      <c r="I249" s="38">
        <f t="shared" si="19"/>
        <v>1474</v>
      </c>
      <c r="J249" s="27"/>
      <c r="K249" s="39" t="s">
        <v>548</v>
      </c>
      <c r="L249" s="40">
        <v>10.75</v>
      </c>
      <c r="M249" s="41">
        <f t="shared" si="20"/>
        <v>2150</v>
      </c>
      <c r="N249" s="30"/>
      <c r="O249" s="46"/>
      <c r="P249" s="74" t="s">
        <v>240</v>
      </c>
      <c r="Q249" s="74" t="s">
        <v>240</v>
      </c>
    </row>
    <row r="250" spans="1:17" ht="27" customHeight="1" thickTop="1" thickBot="1" x14ac:dyDescent="0.3">
      <c r="A250" s="345">
        <v>62</v>
      </c>
      <c r="B250" s="360" t="s">
        <v>549</v>
      </c>
      <c r="C250" s="75" t="s">
        <v>550</v>
      </c>
      <c r="D250" s="34">
        <v>200</v>
      </c>
      <c r="E250" s="35" t="s">
        <v>110</v>
      </c>
      <c r="F250" s="23"/>
      <c r="G250" s="117" t="s">
        <v>547</v>
      </c>
      <c r="H250" s="37">
        <v>6.98</v>
      </c>
      <c r="I250" s="38">
        <f t="shared" si="19"/>
        <v>1396</v>
      </c>
      <c r="J250" s="27"/>
      <c r="K250" s="39" t="s">
        <v>551</v>
      </c>
      <c r="L250" s="40">
        <v>10.5</v>
      </c>
      <c r="M250" s="41">
        <f t="shared" si="20"/>
        <v>2100</v>
      </c>
      <c r="N250" s="30"/>
      <c r="O250" s="46"/>
      <c r="P250" s="74" t="s">
        <v>240</v>
      </c>
      <c r="Q250" s="74" t="s">
        <v>240</v>
      </c>
    </row>
    <row r="251" spans="1:17" ht="48" customHeight="1" thickTop="1" thickBot="1" x14ac:dyDescent="0.3">
      <c r="A251" s="345"/>
      <c r="B251" s="361"/>
      <c r="C251" s="75" t="s">
        <v>552</v>
      </c>
      <c r="D251" s="34">
        <v>200</v>
      </c>
      <c r="E251" s="35" t="s">
        <v>110</v>
      </c>
      <c r="F251" s="23"/>
      <c r="G251" s="117" t="s">
        <v>544</v>
      </c>
      <c r="H251" s="37">
        <v>7.37</v>
      </c>
      <c r="I251" s="38">
        <f t="shared" si="19"/>
        <v>1474</v>
      </c>
      <c r="J251" s="27"/>
      <c r="K251" s="39" t="s">
        <v>553</v>
      </c>
      <c r="L251" s="40">
        <v>10.75</v>
      </c>
      <c r="M251" s="41">
        <f t="shared" si="20"/>
        <v>2150</v>
      </c>
      <c r="N251" s="30"/>
      <c r="O251" s="46"/>
      <c r="P251" s="74" t="s">
        <v>240</v>
      </c>
      <c r="Q251" s="74" t="s">
        <v>240</v>
      </c>
    </row>
    <row r="252" spans="1:17" ht="129.75" customHeight="1" thickTop="1" thickBot="1" x14ac:dyDescent="0.3">
      <c r="A252" s="66">
        <v>63</v>
      </c>
      <c r="B252" s="118" t="s">
        <v>554</v>
      </c>
      <c r="C252" s="33" t="s">
        <v>555</v>
      </c>
      <c r="D252" s="34">
        <v>200</v>
      </c>
      <c r="E252" s="35" t="s">
        <v>110</v>
      </c>
      <c r="F252" s="23"/>
      <c r="G252" s="36" t="s">
        <v>556</v>
      </c>
      <c r="H252" s="37">
        <v>5.86</v>
      </c>
      <c r="I252" s="38">
        <f t="shared" si="19"/>
        <v>1172</v>
      </c>
      <c r="J252" s="27"/>
      <c r="K252" s="39" t="s">
        <v>557</v>
      </c>
      <c r="L252" s="40">
        <v>9.4</v>
      </c>
      <c r="M252" s="41">
        <f t="shared" si="20"/>
        <v>1880</v>
      </c>
      <c r="N252" s="30"/>
      <c r="O252" s="46"/>
      <c r="P252" s="74" t="s">
        <v>240</v>
      </c>
      <c r="Q252" s="74" t="s">
        <v>240</v>
      </c>
    </row>
    <row r="253" spans="1:17" ht="106.5" thickTop="1" thickBot="1" x14ac:dyDescent="0.3">
      <c r="A253" s="66">
        <v>64</v>
      </c>
      <c r="B253" s="67" t="s">
        <v>558</v>
      </c>
      <c r="C253" s="33" t="s">
        <v>559</v>
      </c>
      <c r="D253" s="34">
        <v>200</v>
      </c>
      <c r="E253" s="35" t="s">
        <v>110</v>
      </c>
      <c r="F253" s="23"/>
      <c r="G253" s="36" t="s">
        <v>556</v>
      </c>
      <c r="H253" s="37">
        <v>5.86</v>
      </c>
      <c r="I253" s="38">
        <f t="shared" si="19"/>
        <v>1172</v>
      </c>
      <c r="J253" s="27"/>
      <c r="K253" s="39" t="s">
        <v>560</v>
      </c>
      <c r="L253" s="40">
        <v>9.4</v>
      </c>
      <c r="M253" s="41">
        <f t="shared" si="20"/>
        <v>1880</v>
      </c>
      <c r="N253" s="30"/>
      <c r="O253" s="46"/>
      <c r="P253" s="74" t="s">
        <v>240</v>
      </c>
      <c r="Q253" s="74" t="s">
        <v>240</v>
      </c>
    </row>
    <row r="254" spans="1:17" ht="59.25" customHeight="1" thickTop="1" thickBot="1" x14ac:dyDescent="0.3">
      <c r="A254" s="345">
        <v>65</v>
      </c>
      <c r="B254" s="347" t="s">
        <v>561</v>
      </c>
      <c r="C254" s="75" t="s">
        <v>562</v>
      </c>
      <c r="D254" s="34">
        <v>20</v>
      </c>
      <c r="E254" s="35" t="s">
        <v>110</v>
      </c>
      <c r="F254" s="23"/>
      <c r="G254" s="36" t="s">
        <v>563</v>
      </c>
      <c r="H254" s="37">
        <v>18.5</v>
      </c>
      <c r="I254" s="38">
        <f t="shared" si="19"/>
        <v>370</v>
      </c>
      <c r="J254" s="27"/>
      <c r="K254" s="39" t="s">
        <v>564</v>
      </c>
      <c r="L254" s="40">
        <v>33</v>
      </c>
      <c r="M254" s="41">
        <f t="shared" si="20"/>
        <v>660</v>
      </c>
      <c r="N254" s="30"/>
      <c r="O254" s="46"/>
      <c r="P254" s="74" t="s">
        <v>240</v>
      </c>
      <c r="Q254" s="74" t="s">
        <v>240</v>
      </c>
    </row>
    <row r="255" spans="1:17" ht="102" customHeight="1" thickTop="1" thickBot="1" x14ac:dyDescent="0.3">
      <c r="A255" s="345"/>
      <c r="B255" s="347"/>
      <c r="C255" s="75" t="s">
        <v>565</v>
      </c>
      <c r="D255" s="34">
        <v>5</v>
      </c>
      <c r="E255" s="35" t="s">
        <v>110</v>
      </c>
      <c r="F255" s="23"/>
      <c r="G255" s="36" t="s">
        <v>563</v>
      </c>
      <c r="H255" s="37">
        <v>22.25</v>
      </c>
      <c r="I255" s="38">
        <f t="shared" si="19"/>
        <v>111.25</v>
      </c>
      <c r="J255" s="27"/>
      <c r="K255" s="39" t="s">
        <v>564</v>
      </c>
      <c r="L255" s="40">
        <v>38</v>
      </c>
      <c r="M255" s="41">
        <f t="shared" si="20"/>
        <v>190</v>
      </c>
      <c r="N255" s="30"/>
      <c r="O255" s="46"/>
      <c r="P255" s="74" t="s">
        <v>240</v>
      </c>
      <c r="Q255" s="74" t="s">
        <v>240</v>
      </c>
    </row>
    <row r="256" spans="1:17" ht="60" customHeight="1" thickTop="1" thickBot="1" x14ac:dyDescent="0.3">
      <c r="A256" s="353">
        <v>66</v>
      </c>
      <c r="B256" s="355" t="s">
        <v>566</v>
      </c>
      <c r="C256" s="75" t="s">
        <v>567</v>
      </c>
      <c r="D256" s="34">
        <v>25</v>
      </c>
      <c r="E256" s="35" t="s">
        <v>110</v>
      </c>
      <c r="F256" s="23"/>
      <c r="G256" s="36" t="s">
        <v>568</v>
      </c>
      <c r="H256" s="37">
        <v>22.95</v>
      </c>
      <c r="I256" s="38">
        <f t="shared" si="19"/>
        <v>573.75</v>
      </c>
      <c r="J256" s="27"/>
      <c r="K256" s="39" t="s">
        <v>569</v>
      </c>
      <c r="L256" s="40">
        <v>50.5</v>
      </c>
      <c r="M256" s="41">
        <f t="shared" si="20"/>
        <v>1262.5</v>
      </c>
      <c r="N256" s="30"/>
      <c r="O256" s="46"/>
      <c r="P256" s="74" t="s">
        <v>240</v>
      </c>
      <c r="Q256" s="74" t="s">
        <v>240</v>
      </c>
    </row>
    <row r="257" spans="1:17" ht="81.75" customHeight="1" thickTop="1" thickBot="1" x14ac:dyDescent="0.3">
      <c r="A257" s="354"/>
      <c r="B257" s="356"/>
      <c r="C257" s="75" t="s">
        <v>570</v>
      </c>
      <c r="D257" s="34">
        <v>5</v>
      </c>
      <c r="E257" s="35" t="s">
        <v>110</v>
      </c>
      <c r="F257" s="23"/>
      <c r="G257" s="36" t="s">
        <v>568</v>
      </c>
      <c r="H257" s="37">
        <v>27.95</v>
      </c>
      <c r="I257" s="38">
        <f t="shared" si="19"/>
        <v>139.75</v>
      </c>
      <c r="J257" s="27"/>
      <c r="K257" s="39"/>
      <c r="L257" s="40">
        <v>55</v>
      </c>
      <c r="M257" s="41">
        <f t="shared" si="20"/>
        <v>275</v>
      </c>
      <c r="N257" s="30"/>
      <c r="O257" s="46"/>
      <c r="P257" s="74" t="s">
        <v>240</v>
      </c>
      <c r="Q257" s="74" t="s">
        <v>240</v>
      </c>
    </row>
    <row r="258" spans="1:17" ht="33" customHeight="1" thickTop="1" thickBot="1" x14ac:dyDescent="0.3">
      <c r="A258" s="345">
        <v>67</v>
      </c>
      <c r="B258" s="347" t="s">
        <v>571</v>
      </c>
      <c r="C258" s="75" t="s">
        <v>572</v>
      </c>
      <c r="D258" s="34">
        <v>25</v>
      </c>
      <c r="E258" s="35" t="s">
        <v>110</v>
      </c>
      <c r="F258" s="23"/>
      <c r="G258" s="36" t="s">
        <v>573</v>
      </c>
      <c r="H258" s="37">
        <v>24.65</v>
      </c>
      <c r="I258" s="38">
        <f t="shared" si="19"/>
        <v>616.25</v>
      </c>
      <c r="J258" s="27"/>
      <c r="K258" s="39" t="s">
        <v>574</v>
      </c>
      <c r="L258" s="40">
        <v>60</v>
      </c>
      <c r="M258" s="41">
        <f t="shared" si="20"/>
        <v>1500</v>
      </c>
      <c r="N258" s="30"/>
      <c r="O258" s="46"/>
      <c r="P258" s="74" t="s">
        <v>240</v>
      </c>
      <c r="Q258" s="74" t="s">
        <v>240</v>
      </c>
    </row>
    <row r="259" spans="1:17" ht="57" customHeight="1" thickTop="1" thickBot="1" x14ac:dyDescent="0.3">
      <c r="A259" s="345"/>
      <c r="B259" s="347"/>
      <c r="C259" s="75" t="s">
        <v>575</v>
      </c>
      <c r="D259" s="34">
        <v>5</v>
      </c>
      <c r="E259" s="35" t="s">
        <v>110</v>
      </c>
      <c r="F259" s="23"/>
      <c r="G259" s="36" t="s">
        <v>573</v>
      </c>
      <c r="H259" s="37">
        <v>37.75</v>
      </c>
      <c r="I259" s="38">
        <f t="shared" si="19"/>
        <v>188.75</v>
      </c>
      <c r="J259" s="27"/>
      <c r="K259" s="39" t="s">
        <v>574</v>
      </c>
      <c r="L259" s="40">
        <v>65</v>
      </c>
      <c r="M259" s="41">
        <f t="shared" si="20"/>
        <v>325</v>
      </c>
      <c r="N259" s="30"/>
      <c r="O259" s="46"/>
      <c r="P259" s="74" t="s">
        <v>240</v>
      </c>
      <c r="Q259" s="74" t="s">
        <v>240</v>
      </c>
    </row>
    <row r="260" spans="1:17" ht="30" customHeight="1" thickTop="1" thickBot="1" x14ac:dyDescent="0.3">
      <c r="A260" s="345">
        <v>68</v>
      </c>
      <c r="B260" s="346" t="s">
        <v>576</v>
      </c>
      <c r="C260" s="75" t="s">
        <v>577</v>
      </c>
      <c r="D260" s="34">
        <v>10</v>
      </c>
      <c r="E260" s="35" t="s">
        <v>110</v>
      </c>
      <c r="F260" s="23"/>
      <c r="G260" s="36" t="s">
        <v>578</v>
      </c>
      <c r="H260" s="37">
        <v>65.98</v>
      </c>
      <c r="I260" s="38">
        <f t="shared" si="19"/>
        <v>659.80000000000007</v>
      </c>
      <c r="J260" s="27"/>
      <c r="K260" s="39" t="s">
        <v>579</v>
      </c>
      <c r="L260" s="40">
        <v>141</v>
      </c>
      <c r="M260" s="41">
        <f t="shared" si="20"/>
        <v>1410</v>
      </c>
      <c r="N260" s="30"/>
      <c r="O260" s="46"/>
      <c r="P260" s="74" t="s">
        <v>240</v>
      </c>
      <c r="Q260" s="74" t="s">
        <v>240</v>
      </c>
    </row>
    <row r="261" spans="1:17" ht="21.75" customHeight="1" thickTop="1" thickBot="1" x14ac:dyDescent="0.3">
      <c r="A261" s="345"/>
      <c r="B261" s="346"/>
      <c r="C261" s="75" t="s">
        <v>580</v>
      </c>
      <c r="D261" s="34">
        <v>3</v>
      </c>
      <c r="E261" s="35" t="s">
        <v>110</v>
      </c>
      <c r="F261" s="23"/>
      <c r="G261" s="36" t="s">
        <v>578</v>
      </c>
      <c r="H261" s="37">
        <v>67.25</v>
      </c>
      <c r="I261" s="38">
        <f t="shared" si="19"/>
        <v>201.75</v>
      </c>
      <c r="J261" s="27"/>
      <c r="K261" s="39" t="s">
        <v>579</v>
      </c>
      <c r="L261" s="40">
        <v>151</v>
      </c>
      <c r="M261" s="41">
        <f t="shared" si="20"/>
        <v>453</v>
      </c>
      <c r="N261" s="30"/>
      <c r="O261" s="46"/>
      <c r="P261" s="74" t="s">
        <v>240</v>
      </c>
      <c r="Q261" s="74" t="s">
        <v>240</v>
      </c>
    </row>
    <row r="262" spans="1:17" ht="18" customHeight="1" thickTop="1" thickBot="1" x14ac:dyDescent="0.3">
      <c r="A262" s="345"/>
      <c r="B262" s="346"/>
      <c r="C262" s="75" t="s">
        <v>581</v>
      </c>
      <c r="D262" s="34">
        <v>2</v>
      </c>
      <c r="E262" s="35" t="s">
        <v>110</v>
      </c>
      <c r="F262" s="23"/>
      <c r="G262" s="36" t="s">
        <v>578</v>
      </c>
      <c r="H262" s="37">
        <v>70.98</v>
      </c>
      <c r="I262" s="38">
        <f t="shared" si="19"/>
        <v>141.96</v>
      </c>
      <c r="J262" s="27"/>
      <c r="K262" s="39" t="s">
        <v>579</v>
      </c>
      <c r="L262" s="40">
        <v>155</v>
      </c>
      <c r="M262" s="41">
        <f t="shared" si="20"/>
        <v>310</v>
      </c>
      <c r="N262" s="30"/>
      <c r="O262" s="46"/>
      <c r="P262" s="74" t="s">
        <v>240</v>
      </c>
      <c r="Q262" s="74" t="s">
        <v>240</v>
      </c>
    </row>
    <row r="263" spans="1:17" ht="121.5" thickTop="1" thickBot="1" x14ac:dyDescent="0.3">
      <c r="A263" s="32">
        <v>69</v>
      </c>
      <c r="B263" s="71" t="s">
        <v>582</v>
      </c>
      <c r="C263" s="75" t="s">
        <v>583</v>
      </c>
      <c r="D263" s="34">
        <v>500</v>
      </c>
      <c r="E263" s="35" t="s">
        <v>110</v>
      </c>
      <c r="F263" s="23"/>
      <c r="G263" s="36" t="s">
        <v>584</v>
      </c>
      <c r="H263" s="37">
        <v>1.86</v>
      </c>
      <c r="I263" s="38">
        <f t="shared" si="19"/>
        <v>930</v>
      </c>
      <c r="J263" s="27"/>
      <c r="K263" s="39" t="s">
        <v>585</v>
      </c>
      <c r="L263" s="40">
        <v>2.25</v>
      </c>
      <c r="M263" s="41">
        <f t="shared" si="20"/>
        <v>1125</v>
      </c>
      <c r="N263" s="30"/>
      <c r="O263" s="46"/>
      <c r="P263" s="74" t="s">
        <v>240</v>
      </c>
      <c r="Q263" s="74" t="s">
        <v>240</v>
      </c>
    </row>
    <row r="264" spans="1:17" s="63" customFormat="1" ht="22.5" hidden="1" thickTop="1" thickBot="1" x14ac:dyDescent="0.4">
      <c r="A264" s="48"/>
      <c r="B264" s="93"/>
      <c r="C264" s="50"/>
      <c r="D264" s="80"/>
      <c r="E264" s="80"/>
      <c r="F264" s="81"/>
      <c r="G264" s="80" t="s">
        <v>317</v>
      </c>
      <c r="H264" s="55"/>
      <c r="I264" s="56">
        <f>SUM(I248:I263)</f>
        <v>12193.259999999998</v>
      </c>
      <c r="J264" s="84"/>
      <c r="K264" s="58" t="s">
        <v>317</v>
      </c>
      <c r="L264" s="62"/>
      <c r="M264" s="60">
        <f>SUM(M248:M263)</f>
        <v>19770.5</v>
      </c>
      <c r="N264" s="30"/>
      <c r="O264" s="58" t="s">
        <v>155</v>
      </c>
      <c r="P264" s="111" t="s">
        <v>240</v>
      </c>
      <c r="Q264" s="111" t="s">
        <v>240</v>
      </c>
    </row>
    <row r="265" spans="1:17" thickTop="1" thickBot="1" x14ac:dyDescent="0.3">
      <c r="A265" s="18"/>
      <c r="B265" s="119" t="s">
        <v>586</v>
      </c>
      <c r="C265" s="20"/>
      <c r="D265" s="21"/>
      <c r="E265" s="22"/>
      <c r="F265" s="23"/>
      <c r="G265" s="24"/>
      <c r="H265" s="25"/>
      <c r="I265" s="26"/>
      <c r="J265" s="27"/>
      <c r="K265" s="28"/>
      <c r="L265" s="20"/>
      <c r="M265" s="29"/>
      <c r="N265" s="30"/>
      <c r="O265" s="31"/>
      <c r="P265" s="20"/>
      <c r="Q265" s="29"/>
    </row>
    <row r="266" spans="1:17" ht="31.5" thickTop="1" thickBot="1" x14ac:dyDescent="0.3">
      <c r="A266" s="345">
        <v>70</v>
      </c>
      <c r="B266" s="346" t="s">
        <v>587</v>
      </c>
      <c r="C266" s="71" t="s">
        <v>588</v>
      </c>
      <c r="D266" s="34">
        <v>50</v>
      </c>
      <c r="E266" s="35" t="s">
        <v>110</v>
      </c>
      <c r="F266" s="23"/>
      <c r="G266" s="36" t="s">
        <v>589</v>
      </c>
      <c r="H266" s="37">
        <v>29.75</v>
      </c>
      <c r="I266" s="38">
        <f t="shared" ref="I266:I277" si="21">D266*H266</f>
        <v>1487.5</v>
      </c>
      <c r="J266" s="27"/>
      <c r="K266" s="39" t="s">
        <v>590</v>
      </c>
      <c r="L266" s="40">
        <v>18.75</v>
      </c>
      <c r="M266" s="41">
        <f t="shared" ref="M266:M277" si="22">L266*D266</f>
        <v>937.5</v>
      </c>
      <c r="N266" s="30"/>
      <c r="O266" s="46"/>
      <c r="P266" s="74" t="s">
        <v>240</v>
      </c>
      <c r="Q266" s="74" t="s">
        <v>240</v>
      </c>
    </row>
    <row r="267" spans="1:17" ht="31.5" thickTop="1" thickBot="1" x14ac:dyDescent="0.3">
      <c r="A267" s="345"/>
      <c r="B267" s="346"/>
      <c r="C267" s="71" t="s">
        <v>591</v>
      </c>
      <c r="D267" s="34">
        <v>20</v>
      </c>
      <c r="E267" s="35" t="s">
        <v>110</v>
      </c>
      <c r="F267" s="23"/>
      <c r="G267" s="36" t="s">
        <v>589</v>
      </c>
      <c r="H267" s="37">
        <v>30.75</v>
      </c>
      <c r="I267" s="38">
        <f t="shared" si="21"/>
        <v>615</v>
      </c>
      <c r="J267" s="27"/>
      <c r="K267" s="39" t="s">
        <v>590</v>
      </c>
      <c r="L267" s="40">
        <v>22.75</v>
      </c>
      <c r="M267" s="41">
        <f t="shared" si="22"/>
        <v>455</v>
      </c>
      <c r="N267" s="30"/>
      <c r="O267" s="46"/>
      <c r="P267" s="74" t="s">
        <v>240</v>
      </c>
      <c r="Q267" s="74" t="s">
        <v>240</v>
      </c>
    </row>
    <row r="268" spans="1:17" ht="31.5" thickTop="1" thickBot="1" x14ac:dyDescent="0.3">
      <c r="A268" s="345"/>
      <c r="B268" s="346"/>
      <c r="C268" s="71" t="s">
        <v>592</v>
      </c>
      <c r="D268" s="34">
        <v>10</v>
      </c>
      <c r="E268" s="35" t="s">
        <v>110</v>
      </c>
      <c r="F268" s="23"/>
      <c r="G268" s="36" t="s">
        <v>589</v>
      </c>
      <c r="H268" s="37">
        <v>32.75</v>
      </c>
      <c r="I268" s="38">
        <f t="shared" si="21"/>
        <v>327.5</v>
      </c>
      <c r="J268" s="27"/>
      <c r="K268" s="39" t="s">
        <v>590</v>
      </c>
      <c r="L268" s="40">
        <v>27</v>
      </c>
      <c r="M268" s="41">
        <f t="shared" si="22"/>
        <v>270</v>
      </c>
      <c r="N268" s="30"/>
      <c r="O268" s="46"/>
      <c r="P268" s="74" t="s">
        <v>240</v>
      </c>
      <c r="Q268" s="74" t="s">
        <v>240</v>
      </c>
    </row>
    <row r="269" spans="1:17" ht="31.5" thickTop="1" thickBot="1" x14ac:dyDescent="0.3">
      <c r="A269" s="345"/>
      <c r="B269" s="346"/>
      <c r="C269" s="71" t="s">
        <v>593</v>
      </c>
      <c r="D269" s="34">
        <v>10</v>
      </c>
      <c r="E269" s="35" t="s">
        <v>110</v>
      </c>
      <c r="F269" s="23"/>
      <c r="G269" s="36" t="s">
        <v>589</v>
      </c>
      <c r="H269" s="37">
        <v>34.479999999999997</v>
      </c>
      <c r="I269" s="38">
        <f t="shared" si="21"/>
        <v>344.79999999999995</v>
      </c>
      <c r="J269" s="27"/>
      <c r="K269" s="39" t="s">
        <v>590</v>
      </c>
      <c r="L269" s="40">
        <v>20.5</v>
      </c>
      <c r="M269" s="41">
        <f t="shared" si="22"/>
        <v>205</v>
      </c>
      <c r="N269" s="30"/>
      <c r="O269" s="46"/>
      <c r="P269" s="74" t="s">
        <v>240</v>
      </c>
      <c r="Q269" s="74" t="s">
        <v>240</v>
      </c>
    </row>
    <row r="270" spans="1:17" ht="31.5" thickTop="1" thickBot="1" x14ac:dyDescent="0.3">
      <c r="A270" s="345"/>
      <c r="B270" s="346"/>
      <c r="C270" s="71" t="s">
        <v>594</v>
      </c>
      <c r="D270" s="34">
        <v>2</v>
      </c>
      <c r="E270" s="35" t="s">
        <v>110</v>
      </c>
      <c r="F270" s="23"/>
      <c r="G270" s="36" t="s">
        <v>589</v>
      </c>
      <c r="H270" s="37">
        <v>36.479999999999997</v>
      </c>
      <c r="I270" s="38">
        <f t="shared" si="21"/>
        <v>72.959999999999994</v>
      </c>
      <c r="J270" s="27"/>
      <c r="K270" s="39" t="s">
        <v>595</v>
      </c>
      <c r="L270" s="40">
        <v>24.5</v>
      </c>
      <c r="M270" s="41">
        <f t="shared" si="22"/>
        <v>49</v>
      </c>
      <c r="N270" s="30"/>
      <c r="O270" s="46"/>
      <c r="P270" s="74" t="s">
        <v>240</v>
      </c>
      <c r="Q270" s="74" t="s">
        <v>240</v>
      </c>
    </row>
    <row r="271" spans="1:17" ht="31.5" thickTop="1" thickBot="1" x14ac:dyDescent="0.3">
      <c r="A271" s="345"/>
      <c r="B271" s="346"/>
      <c r="C271" s="71" t="s">
        <v>596</v>
      </c>
      <c r="D271" s="34">
        <v>2</v>
      </c>
      <c r="E271" s="35" t="s">
        <v>110</v>
      </c>
      <c r="F271" s="23"/>
      <c r="G271" s="36" t="s">
        <v>589</v>
      </c>
      <c r="H271" s="37">
        <v>38.479999999999997</v>
      </c>
      <c r="I271" s="38">
        <f t="shared" si="21"/>
        <v>76.959999999999994</v>
      </c>
      <c r="J271" s="27"/>
      <c r="K271" s="39" t="s">
        <v>595</v>
      </c>
      <c r="L271" s="40">
        <v>27</v>
      </c>
      <c r="M271" s="41">
        <f t="shared" si="22"/>
        <v>54</v>
      </c>
      <c r="N271" s="30"/>
      <c r="O271" s="46"/>
      <c r="P271" s="74" t="s">
        <v>240</v>
      </c>
      <c r="Q271" s="74" t="s">
        <v>240</v>
      </c>
    </row>
    <row r="272" spans="1:17" ht="29.25" customHeight="1" thickTop="1" thickBot="1" x14ac:dyDescent="0.3">
      <c r="A272" s="345">
        <v>71</v>
      </c>
      <c r="B272" s="347" t="s">
        <v>597</v>
      </c>
      <c r="C272" s="71" t="s">
        <v>598</v>
      </c>
      <c r="D272" s="34">
        <v>50</v>
      </c>
      <c r="E272" s="35" t="s">
        <v>110</v>
      </c>
      <c r="F272" s="23"/>
      <c r="G272" s="36" t="s">
        <v>599</v>
      </c>
      <c r="H272" s="37">
        <v>29.75</v>
      </c>
      <c r="I272" s="38">
        <f t="shared" si="21"/>
        <v>1487.5</v>
      </c>
      <c r="J272" s="27"/>
      <c r="K272" s="39" t="s">
        <v>595</v>
      </c>
      <c r="L272" s="40">
        <v>18.75</v>
      </c>
      <c r="M272" s="41">
        <f t="shared" si="22"/>
        <v>937.5</v>
      </c>
      <c r="N272" s="30"/>
      <c r="O272" s="46"/>
      <c r="P272" s="33"/>
      <c r="Q272" s="41">
        <f t="shared" ref="Q272:Q274" si="23">L272*P272</f>
        <v>0</v>
      </c>
    </row>
    <row r="273" spans="1:17" thickTop="1" thickBot="1" x14ac:dyDescent="0.3">
      <c r="A273" s="345"/>
      <c r="B273" s="347"/>
      <c r="C273" s="71" t="s">
        <v>600</v>
      </c>
      <c r="D273" s="34">
        <v>20</v>
      </c>
      <c r="E273" s="35" t="s">
        <v>110</v>
      </c>
      <c r="F273" s="23"/>
      <c r="G273" s="36" t="s">
        <v>599</v>
      </c>
      <c r="H273" s="37">
        <v>30.75</v>
      </c>
      <c r="I273" s="38">
        <f t="shared" si="21"/>
        <v>615</v>
      </c>
      <c r="J273" s="27"/>
      <c r="K273" s="39" t="s">
        <v>601</v>
      </c>
      <c r="L273" s="40">
        <v>22.75</v>
      </c>
      <c r="M273" s="41">
        <f t="shared" si="22"/>
        <v>455</v>
      </c>
      <c r="N273" s="30"/>
      <c r="O273" s="46"/>
      <c r="P273" s="33"/>
      <c r="Q273" s="41">
        <f t="shared" si="23"/>
        <v>0</v>
      </c>
    </row>
    <row r="274" spans="1:17" thickTop="1" thickBot="1" x14ac:dyDescent="0.3">
      <c r="A274" s="345"/>
      <c r="B274" s="347"/>
      <c r="C274" s="71" t="s">
        <v>602</v>
      </c>
      <c r="D274" s="34">
        <v>10</v>
      </c>
      <c r="E274" s="35" t="s">
        <v>110</v>
      </c>
      <c r="F274" s="23"/>
      <c r="G274" s="36" t="s">
        <v>599</v>
      </c>
      <c r="H274" s="37">
        <v>32.75</v>
      </c>
      <c r="I274" s="38">
        <f t="shared" si="21"/>
        <v>327.5</v>
      </c>
      <c r="J274" s="27"/>
      <c r="K274" s="39" t="s">
        <v>601</v>
      </c>
      <c r="L274" s="40">
        <v>27</v>
      </c>
      <c r="M274" s="41">
        <f t="shared" si="22"/>
        <v>270</v>
      </c>
      <c r="N274" s="30"/>
      <c r="O274" s="46"/>
      <c r="P274" s="33"/>
      <c r="Q274" s="41">
        <f t="shared" si="23"/>
        <v>0</v>
      </c>
    </row>
    <row r="275" spans="1:17" ht="171" customHeight="1" thickTop="1" thickBot="1" x14ac:dyDescent="0.35">
      <c r="A275" s="66">
        <v>72</v>
      </c>
      <c r="B275" s="71" t="s">
        <v>603</v>
      </c>
      <c r="C275" s="71" t="s">
        <v>604</v>
      </c>
      <c r="D275" s="34">
        <v>50</v>
      </c>
      <c r="E275" s="35" t="s">
        <v>110</v>
      </c>
      <c r="F275" s="23"/>
      <c r="G275" s="36" t="s">
        <v>605</v>
      </c>
      <c r="H275" s="37">
        <v>34.75</v>
      </c>
      <c r="I275" s="38">
        <f t="shared" si="21"/>
        <v>1737.5</v>
      </c>
      <c r="J275" s="27"/>
      <c r="K275" s="39" t="s">
        <v>606</v>
      </c>
      <c r="L275" s="40">
        <v>39.5</v>
      </c>
      <c r="M275" s="41">
        <f t="shared" si="22"/>
        <v>1975</v>
      </c>
      <c r="N275" s="30"/>
      <c r="O275" s="120" t="s">
        <v>607</v>
      </c>
      <c r="P275" s="40">
        <v>45</v>
      </c>
      <c r="Q275" s="41">
        <f>P275*D275</f>
        <v>2250</v>
      </c>
    </row>
    <row r="276" spans="1:17" ht="140.25" customHeight="1" thickTop="1" thickBot="1" x14ac:dyDescent="0.3">
      <c r="A276" s="32">
        <v>73</v>
      </c>
      <c r="B276" s="71" t="s">
        <v>608</v>
      </c>
      <c r="C276" s="71" t="s">
        <v>609</v>
      </c>
      <c r="D276" s="34">
        <v>200</v>
      </c>
      <c r="E276" s="35" t="s">
        <v>110</v>
      </c>
      <c r="F276" s="23"/>
      <c r="G276" s="36" t="s">
        <v>610</v>
      </c>
      <c r="H276" s="37">
        <v>12.56</v>
      </c>
      <c r="I276" s="38">
        <f t="shared" si="21"/>
        <v>2512</v>
      </c>
      <c r="J276" s="27"/>
      <c r="K276" s="39" t="s">
        <v>611</v>
      </c>
      <c r="L276" s="40">
        <v>20</v>
      </c>
      <c r="M276" s="41">
        <f t="shared" si="22"/>
        <v>4000</v>
      </c>
      <c r="N276" s="30"/>
      <c r="O276" s="46"/>
      <c r="P276" s="40">
        <v>15.25</v>
      </c>
      <c r="Q276" s="41">
        <f>P276*D276</f>
        <v>3050</v>
      </c>
    </row>
    <row r="277" spans="1:17" ht="121.5" thickTop="1" thickBot="1" x14ac:dyDescent="0.3">
      <c r="A277" s="32">
        <v>74</v>
      </c>
      <c r="B277" s="71" t="s">
        <v>612</v>
      </c>
      <c r="C277" s="75" t="s">
        <v>613</v>
      </c>
      <c r="D277" s="34">
        <v>200</v>
      </c>
      <c r="E277" s="35" t="s">
        <v>110</v>
      </c>
      <c r="F277" s="23"/>
      <c r="G277" s="36" t="s">
        <v>614</v>
      </c>
      <c r="H277" s="37">
        <v>16</v>
      </c>
      <c r="I277" s="38">
        <f t="shared" si="21"/>
        <v>3200</v>
      </c>
      <c r="J277" s="27"/>
      <c r="K277" s="39" t="s">
        <v>615</v>
      </c>
      <c r="L277" s="40">
        <v>24</v>
      </c>
      <c r="M277" s="41">
        <f t="shared" si="22"/>
        <v>4800</v>
      </c>
      <c r="N277" s="30"/>
      <c r="O277" s="46"/>
      <c r="P277" s="40">
        <v>20</v>
      </c>
      <c r="Q277" s="41">
        <f>P277*D277</f>
        <v>4000</v>
      </c>
    </row>
    <row r="278" spans="1:17" s="63" customFormat="1" ht="21.75" hidden="1" thickTop="1" x14ac:dyDescent="0.35">
      <c r="A278" s="48"/>
      <c r="B278" s="93"/>
      <c r="C278" s="50"/>
      <c r="D278" s="80"/>
      <c r="E278" s="80"/>
      <c r="F278" s="81"/>
      <c r="G278" s="121" t="s">
        <v>317</v>
      </c>
      <c r="H278" s="122"/>
      <c r="I278" s="123">
        <f>SUM(I266:I277)</f>
        <v>12804.220000000001</v>
      </c>
      <c r="J278" s="84"/>
      <c r="K278" s="124" t="s">
        <v>317</v>
      </c>
      <c r="L278" s="125"/>
      <c r="M278" s="124">
        <f>SUM(M266:M277)</f>
        <v>14408</v>
      </c>
      <c r="N278" s="27"/>
      <c r="O278" s="126" t="s">
        <v>155</v>
      </c>
      <c r="P278" s="125"/>
      <c r="Q278" s="124">
        <f>SUM(Q272:Q277)</f>
        <v>9300</v>
      </c>
    </row>
    <row r="279" spans="1:17" thickTop="1" thickBot="1" x14ac:dyDescent="0.3">
      <c r="A279" s="348" t="s">
        <v>616</v>
      </c>
      <c r="B279" s="349"/>
      <c r="C279" s="349"/>
      <c r="D279" s="349"/>
      <c r="E279" s="349"/>
      <c r="F279" s="349"/>
      <c r="G279" s="349"/>
      <c r="H279" s="349"/>
      <c r="I279" s="350"/>
      <c r="J279" s="127"/>
      <c r="K279" s="128"/>
      <c r="L279" s="128"/>
      <c r="M279" s="128"/>
      <c r="N279" s="129"/>
      <c r="O279" s="128"/>
      <c r="P279" s="130"/>
      <c r="Q279" s="128"/>
    </row>
    <row r="280" spans="1:17" thickTop="1" thickBot="1" x14ac:dyDescent="0.3">
      <c r="A280" s="131"/>
      <c r="B280" s="67" t="s">
        <v>617</v>
      </c>
      <c r="C280" s="132" t="s">
        <v>618</v>
      </c>
      <c r="D280" s="34"/>
      <c r="E280" s="133" t="s">
        <v>619</v>
      </c>
      <c r="F280" s="134"/>
      <c r="G280" s="135" t="s">
        <v>620</v>
      </c>
      <c r="H280" s="136"/>
      <c r="I280" s="135" t="s">
        <v>620</v>
      </c>
      <c r="J280" s="27"/>
      <c r="K280" s="133" t="s">
        <v>619</v>
      </c>
      <c r="L280" s="40">
        <v>4</v>
      </c>
      <c r="M280" s="137">
        <v>4</v>
      </c>
      <c r="N280" s="30"/>
      <c r="O280" s="138" t="s">
        <v>621</v>
      </c>
      <c r="P280" s="139"/>
      <c r="Q280" s="138" t="s">
        <v>621</v>
      </c>
    </row>
    <row r="281" spans="1:17" thickTop="1" thickBot="1" x14ac:dyDescent="0.3">
      <c r="A281" s="131"/>
      <c r="B281" s="67"/>
      <c r="C281" s="33"/>
      <c r="D281" s="34"/>
      <c r="E281" s="35"/>
      <c r="F281" s="23"/>
      <c r="G281" s="140"/>
      <c r="H281" s="136"/>
      <c r="J281" s="27"/>
      <c r="K281" s="39"/>
      <c r="L281" s="33"/>
      <c r="M281" s="41"/>
      <c r="N281" s="30"/>
      <c r="O281" s="46"/>
      <c r="P281" s="33"/>
      <c r="Q281" s="41"/>
    </row>
    <row r="282" spans="1:17" thickTop="1" thickBot="1" x14ac:dyDescent="0.3">
      <c r="A282" s="131"/>
      <c r="B282" s="132" t="s">
        <v>622</v>
      </c>
      <c r="C282" s="132" t="s">
        <v>623</v>
      </c>
      <c r="D282" s="34"/>
      <c r="E282" s="133" t="s">
        <v>619</v>
      </c>
      <c r="F282" s="134"/>
      <c r="G282" s="135" t="s">
        <v>620</v>
      </c>
      <c r="H282" s="136"/>
      <c r="I282" s="135" t="s">
        <v>620</v>
      </c>
      <c r="J282" s="27"/>
      <c r="K282" s="133" t="s">
        <v>619</v>
      </c>
      <c r="L282" s="40">
        <v>45</v>
      </c>
      <c r="M282" s="41">
        <v>45</v>
      </c>
      <c r="N282" s="30"/>
      <c r="O282" s="140" t="s">
        <v>621</v>
      </c>
      <c r="P282" s="33"/>
      <c r="Q282" s="140" t="s">
        <v>621</v>
      </c>
    </row>
    <row r="283" spans="1:17" thickTop="1" thickBot="1" x14ac:dyDescent="0.3">
      <c r="A283" s="131"/>
      <c r="B283" s="67"/>
      <c r="C283" s="33"/>
      <c r="D283" s="34"/>
      <c r="E283" s="35"/>
      <c r="F283" s="23"/>
      <c r="G283" s="140"/>
      <c r="H283" s="136"/>
      <c r="J283" s="27"/>
      <c r="K283" s="39"/>
      <c r="L283" s="33"/>
      <c r="M283" s="41"/>
      <c r="N283" s="30"/>
      <c r="O283" s="46"/>
      <c r="P283" s="33"/>
      <c r="Q283" s="41"/>
    </row>
    <row r="284" spans="1:17" thickTop="1" thickBot="1" x14ac:dyDescent="0.3">
      <c r="A284" s="131"/>
      <c r="B284" s="132" t="s">
        <v>624</v>
      </c>
      <c r="C284" s="132" t="s">
        <v>625</v>
      </c>
      <c r="D284" s="34"/>
      <c r="E284" s="133" t="s">
        <v>619</v>
      </c>
      <c r="F284" s="134"/>
      <c r="G284" s="135" t="s">
        <v>620</v>
      </c>
      <c r="H284" s="136"/>
      <c r="I284" s="135" t="s">
        <v>620</v>
      </c>
      <c r="J284" s="27"/>
      <c r="K284" s="133" t="s">
        <v>619</v>
      </c>
      <c r="L284" s="40">
        <v>30</v>
      </c>
      <c r="M284" s="41">
        <v>30</v>
      </c>
      <c r="N284" s="30"/>
      <c r="O284" s="140" t="s">
        <v>621</v>
      </c>
      <c r="P284" s="33"/>
      <c r="Q284" s="140" t="s">
        <v>621</v>
      </c>
    </row>
    <row r="285" spans="1:17" thickTop="1" thickBot="1" x14ac:dyDescent="0.3">
      <c r="A285" s="131"/>
      <c r="B285" s="67"/>
      <c r="C285" s="33"/>
      <c r="D285" s="34"/>
      <c r="E285" s="35"/>
      <c r="F285" s="23"/>
      <c r="G285" s="140"/>
      <c r="H285" s="136"/>
      <c r="J285" s="27"/>
      <c r="K285" s="39"/>
      <c r="L285" s="33"/>
      <c r="M285" s="41"/>
      <c r="N285" s="30"/>
      <c r="O285" s="46"/>
      <c r="P285" s="33"/>
      <c r="Q285" s="41"/>
    </row>
    <row r="286" spans="1:17" thickTop="1" thickBot="1" x14ac:dyDescent="0.3">
      <c r="A286" s="131"/>
      <c r="B286" s="132" t="s">
        <v>626</v>
      </c>
      <c r="C286" s="132" t="s">
        <v>627</v>
      </c>
      <c r="D286" s="34"/>
      <c r="E286" s="133" t="s">
        <v>619</v>
      </c>
      <c r="F286" s="134"/>
      <c r="G286" s="135" t="s">
        <v>620</v>
      </c>
      <c r="H286" s="136"/>
      <c r="I286" s="135" t="s">
        <v>620</v>
      </c>
      <c r="J286" s="27"/>
      <c r="K286" s="133" t="s">
        <v>619</v>
      </c>
      <c r="L286" s="40">
        <v>20</v>
      </c>
      <c r="M286" s="41">
        <v>20</v>
      </c>
      <c r="N286" s="30"/>
      <c r="O286" s="140" t="s">
        <v>621</v>
      </c>
      <c r="P286" s="33"/>
      <c r="Q286" s="140" t="s">
        <v>621</v>
      </c>
    </row>
    <row r="287" spans="1:17" thickTop="1" thickBot="1" x14ac:dyDescent="0.3">
      <c r="A287" s="131"/>
      <c r="B287" s="67"/>
      <c r="C287" s="33"/>
      <c r="D287" s="34"/>
      <c r="E287" s="35"/>
      <c r="F287" s="23"/>
      <c r="G287" s="140"/>
      <c r="H287" s="136"/>
      <c r="I287" s="135"/>
      <c r="J287" s="27"/>
      <c r="K287" s="39"/>
      <c r="L287" s="33"/>
      <c r="M287" s="41"/>
      <c r="N287" s="30"/>
      <c r="O287" s="46"/>
      <c r="P287" s="33"/>
      <c r="Q287" s="41"/>
    </row>
    <row r="288" spans="1:17" thickTop="1" thickBot="1" x14ac:dyDescent="0.3">
      <c r="A288" s="131"/>
      <c r="B288" s="132" t="s">
        <v>628</v>
      </c>
      <c r="C288" s="132" t="s">
        <v>629</v>
      </c>
      <c r="D288" s="34"/>
      <c r="E288" s="133" t="s">
        <v>619</v>
      </c>
      <c r="F288" s="134"/>
      <c r="G288" s="135" t="s">
        <v>620</v>
      </c>
      <c r="H288" s="136"/>
      <c r="I288" s="135" t="s">
        <v>620</v>
      </c>
      <c r="J288" s="27"/>
      <c r="K288" s="133" t="s">
        <v>619</v>
      </c>
      <c r="L288" s="40">
        <v>20</v>
      </c>
      <c r="M288" s="41">
        <v>20</v>
      </c>
      <c r="N288" s="30"/>
      <c r="O288" s="140" t="s">
        <v>621</v>
      </c>
      <c r="P288" s="33"/>
      <c r="Q288" s="140" t="s">
        <v>621</v>
      </c>
    </row>
    <row r="289" spans="1:17" thickTop="1" thickBot="1" x14ac:dyDescent="0.3">
      <c r="A289" s="131"/>
      <c r="B289" s="67"/>
      <c r="C289" s="33"/>
      <c r="D289" s="34"/>
      <c r="E289" s="35"/>
      <c r="F289" s="23"/>
      <c r="G289" s="140"/>
      <c r="H289" s="136"/>
      <c r="I289" s="135"/>
      <c r="J289" s="27"/>
      <c r="K289" s="39"/>
      <c r="L289" s="33"/>
      <c r="M289" s="41"/>
      <c r="N289" s="30"/>
      <c r="O289" s="46"/>
      <c r="P289" s="33"/>
      <c r="Q289" s="41"/>
    </row>
    <row r="290" spans="1:17" thickTop="1" thickBot="1" x14ac:dyDescent="0.3">
      <c r="A290" s="131"/>
      <c r="B290" s="132" t="s">
        <v>630</v>
      </c>
      <c r="C290" s="132" t="s">
        <v>631</v>
      </c>
      <c r="D290" s="34"/>
      <c r="E290" s="133" t="s">
        <v>619</v>
      </c>
      <c r="F290" s="134"/>
      <c r="G290" s="135" t="s">
        <v>620</v>
      </c>
      <c r="H290" s="136"/>
      <c r="I290" s="135" t="s">
        <v>620</v>
      </c>
      <c r="J290" s="27"/>
      <c r="K290" s="133" t="s">
        <v>619</v>
      </c>
      <c r="L290" s="40">
        <v>20</v>
      </c>
      <c r="M290" s="41">
        <v>20</v>
      </c>
      <c r="N290" s="30"/>
      <c r="O290" s="140" t="s">
        <v>621</v>
      </c>
      <c r="P290" s="33"/>
      <c r="Q290" s="140" t="s">
        <v>621</v>
      </c>
    </row>
    <row r="291" spans="1:17" thickTop="1" thickBot="1" x14ac:dyDescent="0.3">
      <c r="A291" s="131"/>
      <c r="B291" s="67"/>
      <c r="C291" s="33"/>
      <c r="D291" s="34"/>
      <c r="E291" s="35"/>
      <c r="F291" s="23"/>
      <c r="G291" s="140"/>
      <c r="H291" s="136"/>
      <c r="I291" s="135"/>
      <c r="J291" s="27"/>
      <c r="K291" s="39"/>
      <c r="L291" s="33"/>
      <c r="M291" s="41"/>
      <c r="N291" s="30"/>
      <c r="O291" s="46"/>
      <c r="P291" s="33"/>
      <c r="Q291" s="41"/>
    </row>
    <row r="292" spans="1:17" thickTop="1" thickBot="1" x14ac:dyDescent="0.3">
      <c r="A292" s="131"/>
      <c r="B292" s="132" t="s">
        <v>632</v>
      </c>
      <c r="C292" s="33"/>
      <c r="D292" s="34"/>
      <c r="E292" s="133" t="s">
        <v>619</v>
      </c>
      <c r="F292" s="134"/>
      <c r="G292" s="135" t="s">
        <v>620</v>
      </c>
      <c r="H292" s="136"/>
      <c r="I292" s="135" t="s">
        <v>620</v>
      </c>
      <c r="J292" s="27"/>
      <c r="K292" s="133" t="s">
        <v>619</v>
      </c>
      <c r="L292" s="40">
        <v>25</v>
      </c>
      <c r="M292" s="41">
        <v>25</v>
      </c>
      <c r="N292" s="30"/>
      <c r="O292" s="140" t="s">
        <v>621</v>
      </c>
      <c r="P292" s="33"/>
      <c r="Q292" s="140" t="s">
        <v>621</v>
      </c>
    </row>
    <row r="293" spans="1:17" thickTop="1" thickBot="1" x14ac:dyDescent="0.3">
      <c r="A293" s="131"/>
      <c r="B293" s="67"/>
      <c r="C293" s="33"/>
      <c r="D293" s="34"/>
      <c r="E293" s="35"/>
      <c r="F293" s="23"/>
      <c r="G293" s="140"/>
      <c r="H293" s="136"/>
      <c r="I293" s="135"/>
      <c r="J293" s="27"/>
      <c r="K293" s="39"/>
      <c r="L293" s="33"/>
      <c r="M293" s="41"/>
      <c r="N293" s="30"/>
      <c r="O293" s="46"/>
      <c r="P293" s="33"/>
      <c r="Q293" s="41"/>
    </row>
    <row r="294" spans="1:17" thickTop="1" thickBot="1" x14ac:dyDescent="0.3">
      <c r="A294" s="142"/>
      <c r="B294" s="143" t="s">
        <v>633</v>
      </c>
      <c r="C294" s="144"/>
      <c r="D294" s="145"/>
      <c r="E294" s="146" t="s">
        <v>619</v>
      </c>
      <c r="F294" s="134"/>
      <c r="G294" s="135" t="s">
        <v>620</v>
      </c>
      <c r="H294" s="136"/>
      <c r="I294" s="135" t="s">
        <v>620</v>
      </c>
      <c r="J294" s="27"/>
      <c r="K294" s="133" t="s">
        <v>619</v>
      </c>
      <c r="L294" s="40">
        <v>25</v>
      </c>
      <c r="M294" s="147">
        <v>25</v>
      </c>
      <c r="N294" s="148"/>
      <c r="O294" s="140" t="s">
        <v>621</v>
      </c>
      <c r="P294" s="33"/>
      <c r="Q294" s="140" t="s">
        <v>621</v>
      </c>
    </row>
    <row r="295" spans="1:17" ht="46.5" customHeight="1" thickTop="1" thickBot="1" x14ac:dyDescent="0.4">
      <c r="A295" s="149"/>
      <c r="H295" s="150" t="s">
        <v>634</v>
      </c>
      <c r="I295" s="151">
        <f>SUM(I4:I294)</f>
        <v>211468.81999999998</v>
      </c>
      <c r="K295" s="153"/>
      <c r="L295" s="154" t="s">
        <v>634</v>
      </c>
      <c r="M295" s="155">
        <f>SUM(M4:M294)</f>
        <v>278762.5</v>
      </c>
      <c r="N295" s="156"/>
      <c r="O295" s="153"/>
      <c r="P295" s="154" t="s">
        <v>634</v>
      </c>
      <c r="Q295" s="155">
        <f>SUM(Q4:Q294)</f>
        <v>116906</v>
      </c>
    </row>
    <row r="296" spans="1:17" ht="15.75" thickTop="1" x14ac:dyDescent="0.25">
      <c r="A296" s="351" t="s">
        <v>635</v>
      </c>
      <c r="B296" s="352"/>
      <c r="C296" s="352"/>
      <c r="D296" s="352"/>
      <c r="E296" s="352"/>
      <c r="F296" s="352"/>
      <c r="G296" s="352"/>
      <c r="H296" s="352"/>
      <c r="I296" s="352"/>
      <c r="J296" s="129"/>
      <c r="K296"/>
      <c r="M296"/>
      <c r="N296" s="129"/>
      <c r="O296"/>
      <c r="Q296"/>
    </row>
    <row r="297" spans="1:17" ht="15" x14ac:dyDescent="0.25">
      <c r="A297" s="149"/>
      <c r="B297" s="149"/>
      <c r="C297" s="158"/>
      <c r="D297" s="149"/>
      <c r="E297" s="149"/>
      <c r="F297" s="159"/>
      <c r="G297" s="149"/>
      <c r="H297" s="149"/>
      <c r="I297" s="160"/>
      <c r="K297" s="161"/>
      <c r="L297" s="149"/>
      <c r="P297" s="149"/>
    </row>
    <row r="298" spans="1:17" ht="15" x14ac:dyDescent="0.25">
      <c r="A298" s="149"/>
      <c r="B298" s="149"/>
      <c r="C298" s="158"/>
      <c r="D298" s="149"/>
      <c r="E298" s="149"/>
      <c r="F298" s="159"/>
      <c r="G298" s="149"/>
      <c r="H298" s="149"/>
      <c r="I298" s="160"/>
      <c r="K298" s="161"/>
      <c r="L298" s="149"/>
      <c r="P298" s="149"/>
    </row>
    <row r="299" spans="1:17" ht="15" x14ac:dyDescent="0.25">
      <c r="G299" s="1"/>
      <c r="H299" s="1"/>
      <c r="I299" s="160"/>
      <c r="K299" s="161"/>
    </row>
    <row r="300" spans="1:17" ht="15" x14ac:dyDescent="0.25">
      <c r="G300" s="1"/>
      <c r="H300" s="1"/>
      <c r="I300" s="160"/>
      <c r="K300" s="161"/>
    </row>
    <row r="301" spans="1:17" ht="15" x14ac:dyDescent="0.25">
      <c r="G301" s="1"/>
      <c r="H301" s="1"/>
      <c r="I301" s="160"/>
      <c r="K301" s="161"/>
    </row>
    <row r="302" spans="1:17" ht="15" x14ac:dyDescent="0.25">
      <c r="G302" s="1"/>
      <c r="H302" s="1"/>
      <c r="I302" s="160"/>
      <c r="K302" s="161"/>
    </row>
    <row r="303" spans="1:17" ht="15" x14ac:dyDescent="0.25">
      <c r="G303" s="1"/>
      <c r="H303" s="1"/>
      <c r="I303" s="160"/>
      <c r="K303" s="161"/>
    </row>
    <row r="304" spans="1:17" ht="15" x14ac:dyDescent="0.25">
      <c r="G304" s="1"/>
      <c r="H304" s="1"/>
      <c r="I304" s="160"/>
      <c r="K304" s="161"/>
    </row>
    <row r="305" spans="7:11" ht="15" x14ac:dyDescent="0.25">
      <c r="G305" s="1"/>
      <c r="H305" s="1"/>
      <c r="I305" s="160"/>
      <c r="K305" s="161"/>
    </row>
    <row r="306" spans="7:11" ht="15" x14ac:dyDescent="0.25">
      <c r="G306" s="1"/>
      <c r="H306" s="1"/>
      <c r="I306" s="160"/>
      <c r="K306" s="161"/>
    </row>
    <row r="307" spans="7:11" ht="15" x14ac:dyDescent="0.25">
      <c r="G307" s="1"/>
      <c r="H307" s="1"/>
      <c r="I307" s="160"/>
      <c r="K307" s="161"/>
    </row>
    <row r="308" spans="7:11" ht="15" x14ac:dyDescent="0.25">
      <c r="G308" s="1"/>
      <c r="H308" s="1"/>
      <c r="I308" s="160"/>
      <c r="K308" s="161"/>
    </row>
    <row r="309" spans="7:11" ht="15" x14ac:dyDescent="0.25">
      <c r="G309" s="1"/>
      <c r="H309" s="1"/>
      <c r="I309" s="160"/>
      <c r="K309" s="161"/>
    </row>
    <row r="310" spans="7:11" ht="15" x14ac:dyDescent="0.25">
      <c r="G310" s="1"/>
      <c r="H310" s="1"/>
      <c r="I310" s="160"/>
      <c r="K310" s="161"/>
    </row>
    <row r="311" spans="7:11" ht="15" x14ac:dyDescent="0.25">
      <c r="G311" s="1"/>
      <c r="H311" s="1"/>
      <c r="I311" s="160"/>
      <c r="K311" s="161"/>
    </row>
    <row r="312" spans="7:11" ht="15" x14ac:dyDescent="0.25">
      <c r="G312" s="1"/>
      <c r="H312" s="1"/>
      <c r="I312" s="160"/>
      <c r="K312" s="161"/>
    </row>
    <row r="313" spans="7:11" ht="15" x14ac:dyDescent="0.25">
      <c r="G313" s="1"/>
      <c r="H313" s="1"/>
      <c r="I313" s="160"/>
      <c r="K313" s="161"/>
    </row>
    <row r="314" spans="7:11" ht="15" x14ac:dyDescent="0.25">
      <c r="G314" s="1"/>
      <c r="H314" s="1"/>
      <c r="I314" s="160"/>
      <c r="K314" s="161"/>
    </row>
    <row r="315" spans="7:11" ht="15" x14ac:dyDescent="0.25">
      <c r="G315" s="1"/>
      <c r="H315" s="1"/>
      <c r="I315" s="160"/>
      <c r="K315" s="161"/>
    </row>
    <row r="316" spans="7:11" ht="15" x14ac:dyDescent="0.25">
      <c r="G316" s="1"/>
      <c r="H316" s="1"/>
      <c r="I316" s="160"/>
      <c r="K316" s="161"/>
    </row>
    <row r="317" spans="7:11" ht="15" x14ac:dyDescent="0.25">
      <c r="G317" s="1"/>
      <c r="H317" s="1"/>
      <c r="I317" s="160"/>
      <c r="K317" s="161"/>
    </row>
    <row r="318" spans="7:11" ht="15" x14ac:dyDescent="0.25">
      <c r="G318" s="1"/>
      <c r="H318" s="1"/>
      <c r="I318" s="160"/>
      <c r="K318" s="161"/>
    </row>
    <row r="319" spans="7:11" ht="15" x14ac:dyDescent="0.25">
      <c r="G319" s="1"/>
      <c r="H319" s="1"/>
      <c r="I319" s="160"/>
      <c r="K319" s="161"/>
    </row>
    <row r="320" spans="7:11" ht="15" x14ac:dyDescent="0.25">
      <c r="G320" s="1"/>
      <c r="H320" s="1"/>
      <c r="I320" s="160"/>
      <c r="K320" s="161"/>
    </row>
    <row r="321" spans="7:11" ht="15" x14ac:dyDescent="0.25">
      <c r="G321" s="1"/>
      <c r="H321" s="1"/>
      <c r="I321" s="160"/>
      <c r="K321" s="161"/>
    </row>
    <row r="322" spans="7:11" ht="15" x14ac:dyDescent="0.25">
      <c r="G322" s="1"/>
      <c r="H322" s="1"/>
      <c r="I322" s="160"/>
      <c r="K322" s="161"/>
    </row>
    <row r="323" spans="7:11" ht="15" x14ac:dyDescent="0.25">
      <c r="G323" s="1"/>
      <c r="H323" s="1"/>
      <c r="I323" s="160"/>
      <c r="K323" s="161"/>
    </row>
    <row r="324" spans="7:11" ht="15" x14ac:dyDescent="0.25">
      <c r="G324" s="1"/>
      <c r="H324" s="1"/>
      <c r="I324" s="160"/>
      <c r="K324" s="161"/>
    </row>
    <row r="325" spans="7:11" ht="15" x14ac:dyDescent="0.25">
      <c r="G325" s="1"/>
      <c r="H325" s="1"/>
      <c r="I325" s="160"/>
      <c r="K325" s="161"/>
    </row>
    <row r="326" spans="7:11" ht="15" x14ac:dyDescent="0.25">
      <c r="G326" s="1"/>
      <c r="H326" s="1"/>
      <c r="I326" s="160"/>
      <c r="K326" s="161"/>
    </row>
    <row r="327" spans="7:11" ht="15" x14ac:dyDescent="0.25">
      <c r="G327" s="1"/>
      <c r="H327" s="1"/>
      <c r="I327" s="160"/>
      <c r="K327" s="161"/>
    </row>
    <row r="328" spans="7:11" ht="15" x14ac:dyDescent="0.25">
      <c r="G328" s="1"/>
      <c r="H328" s="1"/>
      <c r="I328" s="160"/>
      <c r="K328" s="161"/>
    </row>
    <row r="329" spans="7:11" ht="15" x14ac:dyDescent="0.25">
      <c r="G329" s="1"/>
      <c r="H329" s="1"/>
      <c r="I329" s="160"/>
      <c r="K329" s="161"/>
    </row>
    <row r="330" spans="7:11" ht="15" x14ac:dyDescent="0.25">
      <c r="G330" s="1"/>
      <c r="H330" s="1"/>
      <c r="I330" s="160"/>
      <c r="K330" s="161"/>
    </row>
    <row r="331" spans="7:11" ht="15" x14ac:dyDescent="0.25">
      <c r="G331" s="1"/>
      <c r="H331" s="1"/>
      <c r="I331" s="160"/>
      <c r="K331" s="161"/>
    </row>
    <row r="332" spans="7:11" ht="15" x14ac:dyDescent="0.25">
      <c r="G332" s="1"/>
      <c r="H332" s="1"/>
      <c r="I332" s="160"/>
      <c r="K332" s="161"/>
    </row>
    <row r="333" spans="7:11" ht="15" x14ac:dyDescent="0.25">
      <c r="G333" s="1"/>
      <c r="H333" s="1"/>
      <c r="I333" s="160"/>
      <c r="K333" s="161"/>
    </row>
    <row r="334" spans="7:11" ht="15" x14ac:dyDescent="0.25">
      <c r="G334" s="1"/>
      <c r="H334" s="1"/>
      <c r="I334" s="160"/>
      <c r="K334" s="161"/>
    </row>
    <row r="335" spans="7:11" ht="15" x14ac:dyDescent="0.25">
      <c r="G335" s="1"/>
      <c r="H335" s="1"/>
      <c r="I335" s="160"/>
      <c r="K335" s="161"/>
    </row>
    <row r="336" spans="7:11" ht="15" x14ac:dyDescent="0.25">
      <c r="G336" s="1"/>
      <c r="H336" s="1"/>
      <c r="I336" s="160"/>
      <c r="K336" s="161"/>
    </row>
    <row r="337" spans="7:11" ht="15" x14ac:dyDescent="0.25">
      <c r="G337" s="1"/>
      <c r="H337" s="1"/>
      <c r="I337" s="160"/>
      <c r="K337" s="161"/>
    </row>
    <row r="338" spans="7:11" ht="15" x14ac:dyDescent="0.25">
      <c r="G338" s="1"/>
      <c r="H338" s="1"/>
      <c r="I338" s="160"/>
      <c r="K338" s="161"/>
    </row>
    <row r="339" spans="7:11" ht="15" x14ac:dyDescent="0.25">
      <c r="G339" s="1"/>
      <c r="H339" s="1"/>
      <c r="I339" s="160"/>
      <c r="K339" s="161"/>
    </row>
    <row r="340" spans="7:11" ht="15" x14ac:dyDescent="0.25">
      <c r="G340" s="1"/>
      <c r="H340" s="1"/>
      <c r="I340" s="160"/>
      <c r="K340" s="161"/>
    </row>
    <row r="341" spans="7:11" ht="15" x14ac:dyDescent="0.25">
      <c r="G341" s="1"/>
      <c r="H341" s="1"/>
      <c r="I341" s="160"/>
      <c r="K341" s="161"/>
    </row>
    <row r="342" spans="7:11" ht="15" x14ac:dyDescent="0.25">
      <c r="G342" s="1"/>
      <c r="H342" s="1"/>
      <c r="I342" s="160"/>
      <c r="K342" s="161"/>
    </row>
    <row r="343" spans="7:11" ht="15" x14ac:dyDescent="0.25">
      <c r="G343" s="1"/>
      <c r="H343" s="1"/>
      <c r="I343" s="160"/>
      <c r="K343" s="161"/>
    </row>
    <row r="344" spans="7:11" ht="15" x14ac:dyDescent="0.25">
      <c r="G344" s="1"/>
      <c r="H344" s="1"/>
      <c r="I344" s="160"/>
      <c r="K344" s="161"/>
    </row>
    <row r="345" spans="7:11" ht="15" x14ac:dyDescent="0.25">
      <c r="G345" s="1"/>
      <c r="H345" s="1"/>
      <c r="I345" s="160"/>
      <c r="K345" s="161"/>
    </row>
    <row r="346" spans="7:11" ht="15" x14ac:dyDescent="0.25">
      <c r="G346" s="1"/>
      <c r="H346" s="1"/>
      <c r="I346" s="160"/>
      <c r="K346" s="161"/>
    </row>
    <row r="347" spans="7:11" ht="15" x14ac:dyDescent="0.25">
      <c r="G347" s="1"/>
      <c r="H347" s="1"/>
      <c r="I347" s="160"/>
      <c r="K347" s="161"/>
    </row>
    <row r="348" spans="7:11" ht="15" x14ac:dyDescent="0.25">
      <c r="G348" s="1"/>
      <c r="H348" s="1"/>
      <c r="I348" s="160"/>
      <c r="K348" s="161"/>
    </row>
    <row r="349" spans="7:11" ht="15" x14ac:dyDescent="0.25">
      <c r="G349" s="1"/>
      <c r="H349" s="1"/>
      <c r="I349" s="160"/>
      <c r="K349" s="161"/>
    </row>
    <row r="350" spans="7:11" ht="15" x14ac:dyDescent="0.25">
      <c r="G350" s="1"/>
      <c r="H350" s="1"/>
      <c r="I350" s="160"/>
      <c r="K350" s="161"/>
    </row>
    <row r="351" spans="7:11" ht="15" x14ac:dyDescent="0.25">
      <c r="G351" s="1"/>
      <c r="H351" s="1"/>
      <c r="I351" s="160"/>
      <c r="K351" s="161"/>
    </row>
    <row r="352" spans="7:11" ht="15" x14ac:dyDescent="0.25">
      <c r="G352" s="1"/>
      <c r="H352" s="1"/>
      <c r="I352" s="160"/>
      <c r="K352" s="161"/>
    </row>
    <row r="353" spans="7:11" ht="15" x14ac:dyDescent="0.25">
      <c r="G353" s="1"/>
      <c r="H353" s="1"/>
      <c r="I353" s="160"/>
      <c r="K353" s="161"/>
    </row>
    <row r="354" spans="7:11" ht="15" x14ac:dyDescent="0.25">
      <c r="G354" s="1"/>
      <c r="H354" s="1"/>
      <c r="I354" s="160"/>
      <c r="K354" s="161"/>
    </row>
    <row r="355" spans="7:11" ht="15" x14ac:dyDescent="0.25">
      <c r="G355" s="1"/>
      <c r="H355" s="1"/>
      <c r="I355" s="160"/>
      <c r="K355" s="161"/>
    </row>
    <row r="356" spans="7:11" ht="15" x14ac:dyDescent="0.25">
      <c r="G356" s="1"/>
      <c r="H356" s="1"/>
      <c r="I356" s="160"/>
      <c r="K356" s="161"/>
    </row>
    <row r="357" spans="7:11" ht="15" x14ac:dyDescent="0.25">
      <c r="G357" s="1"/>
      <c r="H357" s="1"/>
      <c r="I357" s="160"/>
      <c r="K357" s="161"/>
    </row>
    <row r="358" spans="7:11" ht="15" x14ac:dyDescent="0.25">
      <c r="G358" s="1"/>
      <c r="H358" s="1"/>
      <c r="I358" s="160"/>
      <c r="K358" s="161"/>
    </row>
    <row r="359" spans="7:11" ht="15" x14ac:dyDescent="0.25">
      <c r="G359" s="1"/>
      <c r="H359" s="1"/>
      <c r="I359" s="160"/>
      <c r="K359" s="161"/>
    </row>
    <row r="360" spans="7:11" ht="15" x14ac:dyDescent="0.25">
      <c r="G360" s="1"/>
      <c r="H360" s="1"/>
      <c r="I360" s="160"/>
      <c r="K360" s="161"/>
    </row>
    <row r="361" spans="7:11" ht="15" x14ac:dyDescent="0.25">
      <c r="G361" s="1"/>
      <c r="H361" s="1"/>
      <c r="I361" s="160"/>
      <c r="K361" s="161"/>
    </row>
    <row r="362" spans="7:11" ht="15" x14ac:dyDescent="0.25">
      <c r="G362" s="1"/>
      <c r="H362" s="1"/>
      <c r="I362" s="160"/>
      <c r="K362" s="161"/>
    </row>
    <row r="363" spans="7:11" ht="15" x14ac:dyDescent="0.25">
      <c r="G363" s="1"/>
      <c r="H363" s="1"/>
      <c r="I363" s="160"/>
      <c r="K363" s="161"/>
    </row>
    <row r="364" spans="7:11" ht="15" x14ac:dyDescent="0.25">
      <c r="G364" s="1"/>
      <c r="H364" s="1"/>
      <c r="I364" s="160"/>
      <c r="K364" s="161"/>
    </row>
    <row r="365" spans="7:11" ht="15" x14ac:dyDescent="0.25">
      <c r="G365" s="1"/>
      <c r="H365" s="1"/>
      <c r="I365" s="160"/>
      <c r="K365" s="161"/>
    </row>
    <row r="366" spans="7:11" ht="15" x14ac:dyDescent="0.25">
      <c r="G366" s="1"/>
      <c r="H366" s="1"/>
      <c r="I366" s="160"/>
      <c r="K366" s="161"/>
    </row>
    <row r="367" spans="7:11" ht="15" x14ac:dyDescent="0.25">
      <c r="G367" s="1"/>
      <c r="H367" s="1"/>
      <c r="I367" s="160"/>
      <c r="K367" s="161"/>
    </row>
    <row r="368" spans="7:11" ht="15" x14ac:dyDescent="0.25">
      <c r="G368" s="1"/>
      <c r="H368" s="1"/>
      <c r="I368" s="160"/>
      <c r="K368" s="161"/>
    </row>
    <row r="369" spans="7:11" ht="15" x14ac:dyDescent="0.25">
      <c r="G369" s="1"/>
      <c r="H369" s="1"/>
      <c r="I369" s="160"/>
      <c r="K369" s="161"/>
    </row>
    <row r="370" spans="7:11" ht="15" x14ac:dyDescent="0.25">
      <c r="G370" s="1"/>
      <c r="H370" s="1"/>
      <c r="I370" s="160"/>
      <c r="K370" s="161"/>
    </row>
    <row r="371" spans="7:11" ht="15" x14ac:dyDescent="0.25">
      <c r="G371" s="1"/>
      <c r="H371" s="1"/>
      <c r="I371" s="160"/>
      <c r="K371" s="161"/>
    </row>
    <row r="372" spans="7:11" ht="15" x14ac:dyDescent="0.25">
      <c r="G372" s="1"/>
      <c r="H372" s="1"/>
      <c r="I372" s="160"/>
      <c r="K372" s="161"/>
    </row>
    <row r="373" spans="7:11" ht="15" x14ac:dyDescent="0.25">
      <c r="G373" s="1"/>
      <c r="H373" s="1"/>
      <c r="I373" s="160"/>
      <c r="K373" s="161"/>
    </row>
    <row r="374" spans="7:11" ht="15" x14ac:dyDescent="0.25">
      <c r="G374" s="1"/>
      <c r="H374" s="1"/>
      <c r="I374" s="160"/>
      <c r="K374" s="161"/>
    </row>
    <row r="375" spans="7:11" ht="15" x14ac:dyDescent="0.25">
      <c r="G375" s="1"/>
      <c r="H375" s="1"/>
      <c r="I375" s="160"/>
      <c r="K375" s="161"/>
    </row>
    <row r="376" spans="7:11" ht="15" x14ac:dyDescent="0.25">
      <c r="G376" s="1"/>
      <c r="H376" s="1"/>
      <c r="I376" s="160"/>
      <c r="K376" s="161"/>
    </row>
    <row r="377" spans="7:11" ht="15" x14ac:dyDescent="0.25">
      <c r="G377" s="1"/>
      <c r="H377" s="1"/>
      <c r="I377" s="160"/>
      <c r="K377" s="161"/>
    </row>
    <row r="378" spans="7:11" ht="15" x14ac:dyDescent="0.25">
      <c r="G378" s="1"/>
      <c r="H378" s="1"/>
      <c r="I378" s="160"/>
      <c r="K378" s="161"/>
    </row>
    <row r="379" spans="7:11" ht="15" x14ac:dyDescent="0.25">
      <c r="G379" s="1"/>
      <c r="H379" s="1"/>
      <c r="I379" s="160"/>
      <c r="K379" s="161"/>
    </row>
    <row r="380" spans="7:11" ht="15" x14ac:dyDescent="0.25">
      <c r="G380" s="1"/>
      <c r="H380" s="1"/>
      <c r="I380" s="160"/>
      <c r="K380" s="161"/>
    </row>
    <row r="381" spans="7:11" ht="15" x14ac:dyDescent="0.25">
      <c r="G381" s="1"/>
      <c r="H381" s="1"/>
      <c r="I381" s="160"/>
      <c r="K381" s="161"/>
    </row>
    <row r="382" spans="7:11" ht="15" x14ac:dyDescent="0.25">
      <c r="G382" s="1"/>
      <c r="H382" s="1"/>
      <c r="I382" s="160"/>
      <c r="K382" s="161"/>
    </row>
    <row r="383" spans="7:11" ht="15" x14ac:dyDescent="0.25">
      <c r="G383" s="1"/>
      <c r="H383" s="1"/>
      <c r="I383" s="160"/>
      <c r="K383" s="161"/>
    </row>
    <row r="384" spans="7:11" ht="15" x14ac:dyDescent="0.25">
      <c r="G384" s="1"/>
      <c r="H384" s="1"/>
      <c r="I384" s="160"/>
      <c r="K384" s="161"/>
    </row>
    <row r="385" spans="7:11" ht="15" x14ac:dyDescent="0.25">
      <c r="G385" s="1"/>
      <c r="H385" s="1"/>
      <c r="I385" s="160"/>
      <c r="K385" s="161"/>
    </row>
    <row r="386" spans="7:11" ht="15" x14ac:dyDescent="0.25">
      <c r="G386" s="1"/>
      <c r="H386" s="1"/>
      <c r="I386" s="160"/>
      <c r="K386" s="161"/>
    </row>
    <row r="387" spans="7:11" ht="15" x14ac:dyDescent="0.25">
      <c r="G387" s="1"/>
      <c r="H387" s="1"/>
      <c r="I387" s="160"/>
      <c r="K387" s="161"/>
    </row>
    <row r="388" spans="7:11" ht="15" x14ac:dyDescent="0.25">
      <c r="G388" s="1"/>
      <c r="H388" s="1"/>
      <c r="I388" s="160"/>
      <c r="K388" s="161"/>
    </row>
    <row r="389" spans="7:11" ht="15" x14ac:dyDescent="0.25">
      <c r="G389" s="1"/>
      <c r="H389" s="1"/>
      <c r="I389" s="160"/>
      <c r="K389" s="161"/>
    </row>
    <row r="390" spans="7:11" ht="15" x14ac:dyDescent="0.25">
      <c r="G390" s="1"/>
      <c r="H390" s="1"/>
      <c r="I390" s="160"/>
      <c r="K390" s="161"/>
    </row>
    <row r="391" spans="7:11" ht="15" x14ac:dyDescent="0.25">
      <c r="G391" s="1"/>
      <c r="H391" s="1"/>
      <c r="I391" s="160"/>
      <c r="K391" s="161"/>
    </row>
    <row r="392" spans="7:11" ht="15" x14ac:dyDescent="0.25">
      <c r="G392" s="1"/>
      <c r="H392" s="1"/>
      <c r="I392" s="160"/>
      <c r="K392" s="161"/>
    </row>
    <row r="393" spans="7:11" ht="15" x14ac:dyDescent="0.25">
      <c r="G393" s="1"/>
      <c r="H393" s="1"/>
      <c r="I393" s="160"/>
      <c r="K393" s="161"/>
    </row>
    <row r="394" spans="7:11" ht="15" x14ac:dyDescent="0.25">
      <c r="G394" s="1"/>
      <c r="H394" s="1"/>
      <c r="I394" s="160"/>
      <c r="K394" s="161"/>
    </row>
    <row r="395" spans="7:11" ht="15" x14ac:dyDescent="0.25">
      <c r="G395" s="1"/>
      <c r="H395" s="1"/>
      <c r="I395" s="160"/>
      <c r="K395" s="161"/>
    </row>
    <row r="396" spans="7:11" ht="15" x14ac:dyDescent="0.25">
      <c r="G396" s="1"/>
      <c r="H396" s="1"/>
      <c r="I396" s="160"/>
      <c r="K396" s="161"/>
    </row>
    <row r="397" spans="7:11" ht="15" x14ac:dyDescent="0.25">
      <c r="G397" s="1"/>
      <c r="H397" s="1"/>
      <c r="I397" s="160"/>
      <c r="K397" s="161"/>
    </row>
    <row r="398" spans="7:11" ht="15" x14ac:dyDescent="0.25">
      <c r="G398" s="1"/>
      <c r="H398" s="1"/>
      <c r="I398" s="160"/>
      <c r="K398" s="161"/>
    </row>
    <row r="399" spans="7:11" ht="15" x14ac:dyDescent="0.25">
      <c r="G399" s="1"/>
      <c r="H399" s="1"/>
      <c r="I399" s="160"/>
      <c r="K399" s="161"/>
    </row>
    <row r="400" spans="7:11" ht="15" x14ac:dyDescent="0.25">
      <c r="G400" s="1"/>
      <c r="H400" s="1"/>
      <c r="I400" s="160"/>
      <c r="K400" s="161"/>
    </row>
    <row r="401" spans="7:11" ht="15" x14ac:dyDescent="0.25">
      <c r="G401" s="1"/>
      <c r="H401" s="1"/>
      <c r="I401" s="160"/>
      <c r="K401" s="161"/>
    </row>
    <row r="402" spans="7:11" ht="15" x14ac:dyDescent="0.25">
      <c r="G402" s="1"/>
      <c r="H402" s="1"/>
      <c r="I402" s="160"/>
      <c r="K402" s="161"/>
    </row>
    <row r="403" spans="7:11" ht="15" x14ac:dyDescent="0.25">
      <c r="G403" s="1"/>
      <c r="H403" s="1"/>
      <c r="I403" s="160"/>
      <c r="K403" s="161"/>
    </row>
    <row r="404" spans="7:11" ht="15" x14ac:dyDescent="0.25">
      <c r="G404" s="1"/>
      <c r="H404" s="1"/>
      <c r="I404" s="160"/>
      <c r="K404" s="161"/>
    </row>
    <row r="405" spans="7:11" ht="15" x14ac:dyDescent="0.25">
      <c r="G405" s="1"/>
      <c r="H405" s="1"/>
      <c r="I405" s="160"/>
      <c r="K405" s="161"/>
    </row>
    <row r="406" spans="7:11" ht="15" x14ac:dyDescent="0.25">
      <c r="G406" s="1"/>
      <c r="H406" s="1"/>
      <c r="I406" s="160"/>
      <c r="K406" s="161"/>
    </row>
    <row r="407" spans="7:11" ht="15" x14ac:dyDescent="0.25">
      <c r="G407" s="1"/>
      <c r="H407" s="1"/>
      <c r="I407" s="160"/>
      <c r="K407" s="161"/>
    </row>
    <row r="408" spans="7:11" ht="15" x14ac:dyDescent="0.25">
      <c r="G408" s="1"/>
      <c r="H408" s="1"/>
      <c r="I408" s="160"/>
      <c r="K408" s="161"/>
    </row>
    <row r="409" spans="7:11" ht="15" x14ac:dyDescent="0.25">
      <c r="G409" s="1"/>
      <c r="H409" s="1"/>
      <c r="I409" s="160"/>
      <c r="K409" s="161"/>
    </row>
    <row r="410" spans="7:11" ht="15" x14ac:dyDescent="0.25">
      <c r="G410" s="1"/>
      <c r="H410" s="1"/>
      <c r="I410" s="160"/>
      <c r="K410" s="161"/>
    </row>
    <row r="411" spans="7:11" ht="15" x14ac:dyDescent="0.25">
      <c r="G411" s="1"/>
      <c r="H411" s="1"/>
      <c r="I411" s="160"/>
      <c r="K411" s="161"/>
    </row>
    <row r="412" spans="7:11" ht="15" x14ac:dyDescent="0.25">
      <c r="G412" s="1"/>
      <c r="H412" s="1"/>
      <c r="I412" s="160"/>
      <c r="K412" s="161"/>
    </row>
    <row r="413" spans="7:11" ht="15" x14ac:dyDescent="0.25">
      <c r="G413" s="1"/>
      <c r="H413" s="1"/>
      <c r="I413" s="160"/>
      <c r="K413" s="161"/>
    </row>
    <row r="414" spans="7:11" ht="15" x14ac:dyDescent="0.25">
      <c r="G414" s="1"/>
      <c r="H414" s="1"/>
      <c r="I414" s="160"/>
      <c r="K414" s="161"/>
    </row>
    <row r="415" spans="7:11" ht="15" x14ac:dyDescent="0.25">
      <c r="G415" s="1"/>
      <c r="H415" s="1"/>
      <c r="I415" s="160"/>
      <c r="K415" s="161"/>
    </row>
    <row r="416" spans="7:11" ht="15" x14ac:dyDescent="0.25">
      <c r="G416" s="1"/>
      <c r="H416" s="1"/>
      <c r="I416" s="160"/>
      <c r="K416" s="161"/>
    </row>
    <row r="417" spans="7:11" ht="15" x14ac:dyDescent="0.25">
      <c r="G417" s="1"/>
      <c r="H417" s="1"/>
      <c r="I417" s="160"/>
      <c r="K417" s="161"/>
    </row>
    <row r="418" spans="7:11" ht="15" x14ac:dyDescent="0.25">
      <c r="G418" s="1"/>
      <c r="H418" s="1"/>
      <c r="I418" s="160"/>
      <c r="K418" s="161"/>
    </row>
    <row r="419" spans="7:11" ht="15" x14ac:dyDescent="0.25">
      <c r="G419" s="1"/>
      <c r="H419" s="1"/>
      <c r="I419" s="160"/>
      <c r="K419" s="161"/>
    </row>
    <row r="420" spans="7:11" ht="15" x14ac:dyDescent="0.25">
      <c r="G420" s="1"/>
      <c r="H420" s="1"/>
      <c r="I420" s="160"/>
      <c r="K420" s="161"/>
    </row>
    <row r="421" spans="7:11" ht="15" x14ac:dyDescent="0.25">
      <c r="G421" s="1"/>
      <c r="H421" s="1"/>
      <c r="I421" s="160"/>
      <c r="K421" s="161"/>
    </row>
    <row r="422" spans="7:11" ht="15" x14ac:dyDescent="0.25">
      <c r="G422" s="1"/>
      <c r="H422" s="1"/>
      <c r="I422" s="160"/>
      <c r="K422" s="161"/>
    </row>
    <row r="423" spans="7:11" ht="15" x14ac:dyDescent="0.25">
      <c r="G423" s="1"/>
      <c r="H423" s="1"/>
      <c r="I423" s="160"/>
      <c r="K423" s="161"/>
    </row>
    <row r="424" spans="7:11" ht="15" x14ac:dyDescent="0.25">
      <c r="G424" s="1"/>
      <c r="H424" s="1"/>
      <c r="I424" s="160"/>
      <c r="K424" s="161"/>
    </row>
    <row r="425" spans="7:11" ht="15" x14ac:dyDescent="0.25">
      <c r="G425" s="1"/>
      <c r="H425" s="1"/>
      <c r="I425" s="160"/>
      <c r="K425" s="161"/>
    </row>
    <row r="426" spans="7:11" ht="15" x14ac:dyDescent="0.25">
      <c r="G426" s="1"/>
      <c r="H426" s="1"/>
      <c r="I426" s="160"/>
      <c r="K426" s="161"/>
    </row>
    <row r="427" spans="7:11" ht="15" x14ac:dyDescent="0.25">
      <c r="G427" s="1"/>
      <c r="H427" s="1"/>
      <c r="I427" s="160"/>
      <c r="K427" s="161"/>
    </row>
    <row r="428" spans="7:11" ht="15" x14ac:dyDescent="0.25">
      <c r="G428" s="1"/>
      <c r="H428" s="1"/>
      <c r="I428" s="160"/>
      <c r="K428" s="161"/>
    </row>
    <row r="429" spans="7:11" ht="15" x14ac:dyDescent="0.25">
      <c r="G429" s="1"/>
      <c r="H429" s="1"/>
      <c r="I429" s="160"/>
      <c r="K429" s="161"/>
    </row>
    <row r="430" spans="7:11" ht="15" x14ac:dyDescent="0.25">
      <c r="G430" s="1"/>
      <c r="H430" s="1"/>
      <c r="I430" s="160"/>
      <c r="K430" s="161"/>
    </row>
    <row r="431" spans="7:11" ht="15" x14ac:dyDescent="0.25">
      <c r="G431" s="1"/>
      <c r="H431" s="1"/>
      <c r="I431" s="160"/>
      <c r="K431" s="161"/>
    </row>
    <row r="432" spans="7:11" ht="15" x14ac:dyDescent="0.25">
      <c r="G432" s="1"/>
      <c r="H432" s="1"/>
      <c r="I432" s="160"/>
      <c r="K432" s="161"/>
    </row>
    <row r="433" spans="7:11" ht="15" x14ac:dyDescent="0.25">
      <c r="G433" s="1"/>
      <c r="H433" s="1"/>
      <c r="I433" s="160"/>
      <c r="K433" s="161"/>
    </row>
    <row r="434" spans="7:11" ht="15" x14ac:dyDescent="0.25">
      <c r="G434" s="1"/>
      <c r="H434" s="1"/>
      <c r="I434" s="160"/>
      <c r="K434" s="161"/>
    </row>
    <row r="435" spans="7:11" ht="15" x14ac:dyDescent="0.25">
      <c r="G435" s="1"/>
      <c r="H435" s="1"/>
      <c r="I435" s="160"/>
      <c r="K435" s="161"/>
    </row>
    <row r="436" spans="7:11" ht="15" x14ac:dyDescent="0.25">
      <c r="G436" s="1"/>
      <c r="H436" s="1"/>
      <c r="I436" s="160"/>
      <c r="K436" s="161"/>
    </row>
    <row r="437" spans="7:11" ht="15" x14ac:dyDescent="0.25">
      <c r="G437" s="1"/>
      <c r="H437" s="1"/>
      <c r="I437" s="160"/>
      <c r="K437" s="161"/>
    </row>
    <row r="438" spans="7:11" ht="15" x14ac:dyDescent="0.25">
      <c r="G438" s="1"/>
      <c r="H438" s="1"/>
      <c r="I438" s="160"/>
      <c r="K438" s="161"/>
    </row>
    <row r="439" spans="7:11" ht="15" x14ac:dyDescent="0.25">
      <c r="G439" s="1"/>
      <c r="H439" s="1"/>
      <c r="I439" s="160"/>
      <c r="K439" s="161"/>
    </row>
    <row r="440" spans="7:11" ht="15" x14ac:dyDescent="0.25">
      <c r="G440" s="1"/>
      <c r="H440" s="1"/>
      <c r="I440" s="160"/>
      <c r="K440" s="161"/>
    </row>
    <row r="441" spans="7:11" ht="15" x14ac:dyDescent="0.25">
      <c r="G441" s="1"/>
      <c r="H441" s="1"/>
      <c r="I441" s="160"/>
      <c r="K441" s="161"/>
    </row>
    <row r="442" spans="7:11" ht="15" x14ac:dyDescent="0.25">
      <c r="G442" s="1"/>
      <c r="H442" s="1"/>
      <c r="I442" s="160"/>
      <c r="K442" s="161"/>
    </row>
    <row r="443" spans="7:11" ht="15" x14ac:dyDescent="0.25">
      <c r="G443" s="1"/>
      <c r="H443" s="1"/>
      <c r="I443" s="160"/>
      <c r="K443" s="161"/>
    </row>
    <row r="444" spans="7:11" ht="15" x14ac:dyDescent="0.25">
      <c r="G444" s="1"/>
      <c r="H444" s="1"/>
      <c r="I444" s="160"/>
      <c r="K444" s="161"/>
    </row>
    <row r="445" spans="7:11" ht="15" x14ac:dyDescent="0.25">
      <c r="G445" s="1"/>
      <c r="H445" s="1"/>
      <c r="I445" s="160"/>
      <c r="K445" s="161"/>
    </row>
    <row r="446" spans="7:11" ht="15" x14ac:dyDescent="0.25">
      <c r="G446" s="1"/>
      <c r="H446" s="1"/>
      <c r="I446" s="160"/>
      <c r="K446" s="161"/>
    </row>
    <row r="447" spans="7:11" ht="15" x14ac:dyDescent="0.25">
      <c r="G447" s="1"/>
      <c r="H447" s="1"/>
      <c r="I447" s="160"/>
      <c r="K447" s="161"/>
    </row>
    <row r="448" spans="7:11" ht="15" x14ac:dyDescent="0.25">
      <c r="G448" s="1"/>
      <c r="H448" s="1"/>
      <c r="I448" s="160"/>
      <c r="K448" s="161"/>
    </row>
    <row r="449" spans="7:11" ht="15" x14ac:dyDescent="0.25">
      <c r="G449" s="1"/>
      <c r="H449" s="1"/>
      <c r="I449" s="160"/>
      <c r="K449" s="161"/>
    </row>
    <row r="450" spans="7:11" ht="15" x14ac:dyDescent="0.25">
      <c r="G450" s="1"/>
      <c r="H450" s="1"/>
      <c r="I450" s="160"/>
      <c r="K450" s="161"/>
    </row>
    <row r="451" spans="7:11" ht="15" x14ac:dyDescent="0.25">
      <c r="G451" s="1"/>
      <c r="H451" s="1"/>
      <c r="I451" s="160"/>
      <c r="K451" s="161"/>
    </row>
    <row r="452" spans="7:11" ht="15" x14ac:dyDescent="0.25">
      <c r="G452" s="1"/>
      <c r="H452" s="1"/>
      <c r="I452" s="160"/>
      <c r="K452" s="161"/>
    </row>
    <row r="453" spans="7:11" ht="15" x14ac:dyDescent="0.25">
      <c r="G453" s="1"/>
      <c r="H453" s="1"/>
      <c r="I453" s="160"/>
      <c r="K453" s="161"/>
    </row>
    <row r="454" spans="7:11" ht="15" x14ac:dyDescent="0.25">
      <c r="G454" s="1"/>
      <c r="H454" s="1"/>
      <c r="I454" s="160"/>
      <c r="K454" s="161"/>
    </row>
    <row r="455" spans="7:11" ht="15" x14ac:dyDescent="0.25">
      <c r="G455" s="1"/>
      <c r="H455" s="1"/>
      <c r="I455" s="160"/>
      <c r="K455" s="161"/>
    </row>
    <row r="456" spans="7:11" ht="15" x14ac:dyDescent="0.25">
      <c r="G456" s="1"/>
      <c r="H456" s="1"/>
      <c r="I456" s="160"/>
      <c r="K456" s="161"/>
    </row>
    <row r="457" spans="7:11" ht="15" x14ac:dyDescent="0.25">
      <c r="G457" s="1"/>
      <c r="H457" s="1"/>
      <c r="I457" s="160"/>
      <c r="K457" s="161"/>
    </row>
    <row r="458" spans="7:11" ht="15" x14ac:dyDescent="0.25">
      <c r="G458" s="1"/>
      <c r="H458" s="1"/>
      <c r="I458" s="160"/>
      <c r="K458" s="161"/>
    </row>
    <row r="459" spans="7:11" ht="15" x14ac:dyDescent="0.25">
      <c r="G459" s="1"/>
      <c r="H459" s="1"/>
      <c r="I459" s="160"/>
      <c r="K459" s="161"/>
    </row>
    <row r="460" spans="7:11" ht="15" x14ac:dyDescent="0.25">
      <c r="G460" s="1"/>
      <c r="H460" s="1"/>
      <c r="I460" s="160"/>
      <c r="K460" s="161"/>
    </row>
    <row r="461" spans="7:11" ht="15" x14ac:dyDescent="0.25">
      <c r="G461" s="1"/>
      <c r="H461" s="1"/>
      <c r="I461" s="160"/>
      <c r="K461" s="161"/>
    </row>
    <row r="462" spans="7:11" ht="15" x14ac:dyDescent="0.25">
      <c r="G462" s="1"/>
      <c r="H462" s="1"/>
      <c r="I462" s="160"/>
      <c r="K462" s="161"/>
    </row>
    <row r="463" spans="7:11" ht="15" x14ac:dyDescent="0.25">
      <c r="G463" s="1"/>
      <c r="H463" s="1"/>
      <c r="I463" s="160"/>
      <c r="K463" s="161"/>
    </row>
    <row r="464" spans="7:11" ht="15" x14ac:dyDescent="0.25">
      <c r="G464" s="1"/>
      <c r="H464" s="1"/>
      <c r="I464" s="160"/>
      <c r="K464" s="161"/>
    </row>
    <row r="465" spans="7:11" ht="15" x14ac:dyDescent="0.25">
      <c r="G465" s="1"/>
      <c r="H465" s="1"/>
      <c r="I465" s="160"/>
      <c r="K465" s="161"/>
    </row>
    <row r="466" spans="7:11" ht="15" x14ac:dyDescent="0.25">
      <c r="G466" s="1"/>
      <c r="H466" s="1"/>
      <c r="I466" s="160"/>
      <c r="K466" s="161"/>
    </row>
    <row r="467" spans="7:11" ht="15" x14ac:dyDescent="0.25">
      <c r="G467" s="1"/>
      <c r="H467" s="1"/>
      <c r="I467" s="160"/>
      <c r="K467" s="161"/>
    </row>
    <row r="468" spans="7:11" ht="15" x14ac:dyDescent="0.25">
      <c r="G468" s="1"/>
      <c r="H468" s="1"/>
      <c r="I468" s="160"/>
      <c r="K468" s="161"/>
    </row>
    <row r="469" spans="7:11" ht="15" x14ac:dyDescent="0.25">
      <c r="G469" s="1"/>
      <c r="H469" s="1"/>
      <c r="I469" s="160"/>
      <c r="K469" s="161"/>
    </row>
    <row r="470" spans="7:11" ht="15" x14ac:dyDescent="0.25">
      <c r="G470" s="1"/>
      <c r="H470" s="1"/>
      <c r="I470" s="160"/>
      <c r="K470" s="161"/>
    </row>
    <row r="471" spans="7:11" ht="15" x14ac:dyDescent="0.25">
      <c r="G471" s="1"/>
      <c r="H471" s="1"/>
      <c r="I471" s="160"/>
      <c r="K471" s="161"/>
    </row>
    <row r="472" spans="7:11" ht="15" x14ac:dyDescent="0.25">
      <c r="G472" s="1"/>
      <c r="H472" s="1"/>
      <c r="I472" s="160"/>
      <c r="K472" s="161"/>
    </row>
    <row r="473" spans="7:11" ht="15" x14ac:dyDescent="0.25">
      <c r="G473" s="1"/>
      <c r="H473" s="1"/>
      <c r="I473" s="160"/>
      <c r="K473" s="161"/>
    </row>
    <row r="474" spans="7:11" ht="15" x14ac:dyDescent="0.25">
      <c r="G474" s="1"/>
      <c r="H474" s="1"/>
      <c r="I474" s="160"/>
      <c r="K474" s="161"/>
    </row>
    <row r="475" spans="7:11" ht="15" x14ac:dyDescent="0.25">
      <c r="G475" s="1"/>
      <c r="H475" s="1"/>
      <c r="I475" s="160"/>
      <c r="K475" s="161"/>
    </row>
    <row r="476" spans="7:11" ht="15" x14ac:dyDescent="0.25">
      <c r="G476" s="1"/>
      <c r="H476" s="1"/>
      <c r="I476" s="160"/>
      <c r="K476" s="161"/>
    </row>
    <row r="477" spans="7:11" ht="15" x14ac:dyDescent="0.25">
      <c r="G477" s="1"/>
      <c r="H477" s="1"/>
      <c r="I477" s="160"/>
      <c r="K477" s="161"/>
    </row>
    <row r="478" spans="7:11" ht="15" x14ac:dyDescent="0.25">
      <c r="G478" s="1"/>
      <c r="H478" s="1"/>
      <c r="I478" s="160"/>
      <c r="K478" s="161"/>
    </row>
    <row r="479" spans="7:11" ht="15" x14ac:dyDescent="0.25">
      <c r="G479" s="1"/>
      <c r="H479" s="1"/>
      <c r="I479" s="160"/>
      <c r="K479" s="161"/>
    </row>
    <row r="480" spans="7:11" ht="15" x14ac:dyDescent="0.25">
      <c r="G480" s="1"/>
      <c r="H480" s="1"/>
      <c r="I480" s="160"/>
      <c r="K480" s="161"/>
    </row>
    <row r="481" spans="7:11" ht="15" x14ac:dyDescent="0.25">
      <c r="G481" s="1"/>
      <c r="H481" s="1"/>
      <c r="I481" s="160"/>
      <c r="K481" s="161"/>
    </row>
    <row r="482" spans="7:11" ht="15" x14ac:dyDescent="0.25">
      <c r="G482" s="1"/>
      <c r="H482" s="1"/>
      <c r="I482" s="160"/>
      <c r="K482" s="161"/>
    </row>
    <row r="483" spans="7:11" ht="15" x14ac:dyDescent="0.25">
      <c r="G483" s="1"/>
      <c r="H483" s="1"/>
      <c r="I483" s="160"/>
      <c r="K483" s="161"/>
    </row>
    <row r="484" spans="7:11" ht="15" x14ac:dyDescent="0.25">
      <c r="G484" s="1"/>
      <c r="H484" s="1"/>
      <c r="I484" s="160"/>
      <c r="K484" s="161"/>
    </row>
    <row r="485" spans="7:11" ht="15" x14ac:dyDescent="0.25">
      <c r="G485" s="1"/>
      <c r="H485" s="1"/>
      <c r="I485" s="160"/>
      <c r="K485" s="161"/>
    </row>
    <row r="486" spans="7:11" ht="15" x14ac:dyDescent="0.25">
      <c r="G486" s="1"/>
      <c r="H486" s="1"/>
      <c r="I486" s="160"/>
      <c r="K486" s="161"/>
    </row>
    <row r="487" spans="7:11" ht="15" x14ac:dyDescent="0.25">
      <c r="G487" s="1"/>
      <c r="H487" s="1"/>
      <c r="I487" s="160"/>
      <c r="K487" s="161"/>
    </row>
    <row r="488" spans="7:11" ht="15" x14ac:dyDescent="0.25">
      <c r="G488" s="1"/>
      <c r="H488" s="1"/>
      <c r="I488" s="160"/>
      <c r="K488" s="161"/>
    </row>
    <row r="489" spans="7:11" ht="15" x14ac:dyDescent="0.25">
      <c r="G489" s="1"/>
      <c r="H489" s="1"/>
      <c r="I489" s="160"/>
      <c r="K489" s="161"/>
    </row>
    <row r="490" spans="7:11" ht="15" x14ac:dyDescent="0.25">
      <c r="G490" s="1"/>
      <c r="H490" s="1"/>
      <c r="I490" s="160"/>
      <c r="K490" s="161"/>
    </row>
    <row r="491" spans="7:11" ht="15" x14ac:dyDescent="0.25">
      <c r="G491" s="1"/>
      <c r="H491" s="1"/>
      <c r="I491" s="160"/>
      <c r="K491" s="161"/>
    </row>
    <row r="492" spans="7:11" ht="15" x14ac:dyDescent="0.25">
      <c r="G492" s="1"/>
      <c r="H492" s="1"/>
      <c r="I492" s="160"/>
      <c r="K492" s="161"/>
    </row>
    <row r="493" spans="7:11" ht="15" x14ac:dyDescent="0.25">
      <c r="G493" s="1"/>
      <c r="H493" s="1"/>
      <c r="I493" s="160"/>
      <c r="K493" s="161"/>
    </row>
    <row r="494" spans="7:11" ht="15" x14ac:dyDescent="0.25">
      <c r="G494" s="1"/>
      <c r="H494" s="1"/>
      <c r="I494" s="160"/>
      <c r="K494" s="161"/>
    </row>
    <row r="495" spans="7:11" ht="15" x14ac:dyDescent="0.25">
      <c r="G495" s="1"/>
      <c r="H495" s="1"/>
      <c r="I495" s="160"/>
      <c r="K495" s="161"/>
    </row>
    <row r="496" spans="7:11" ht="15" x14ac:dyDescent="0.25">
      <c r="G496" s="1"/>
      <c r="H496" s="1"/>
      <c r="I496" s="160"/>
      <c r="K496" s="161"/>
    </row>
    <row r="497" spans="7:11" ht="15" x14ac:dyDescent="0.25">
      <c r="G497" s="1"/>
      <c r="H497" s="1"/>
      <c r="I497" s="160"/>
      <c r="K497" s="161"/>
    </row>
    <row r="498" spans="7:11" ht="15" x14ac:dyDescent="0.25">
      <c r="G498" s="1"/>
      <c r="H498" s="1"/>
      <c r="I498" s="160"/>
      <c r="K498" s="161"/>
    </row>
    <row r="499" spans="7:11" ht="15" x14ac:dyDescent="0.25">
      <c r="G499" s="1"/>
      <c r="H499" s="1"/>
      <c r="I499" s="160"/>
      <c r="K499" s="161"/>
    </row>
    <row r="500" spans="7:11" ht="15" x14ac:dyDescent="0.25">
      <c r="G500" s="1"/>
      <c r="H500" s="1"/>
      <c r="I500" s="160"/>
      <c r="K500" s="161"/>
    </row>
    <row r="501" spans="7:11" ht="15" x14ac:dyDescent="0.25">
      <c r="G501" s="1"/>
      <c r="H501" s="1"/>
      <c r="I501" s="160"/>
      <c r="K501" s="161"/>
    </row>
    <row r="502" spans="7:11" ht="15" x14ac:dyDescent="0.25">
      <c r="G502" s="1"/>
      <c r="H502" s="1"/>
      <c r="I502" s="160"/>
      <c r="K502" s="161"/>
    </row>
    <row r="503" spans="7:11" ht="15" x14ac:dyDescent="0.25">
      <c r="G503" s="1"/>
      <c r="H503" s="1"/>
      <c r="I503" s="160"/>
      <c r="K503" s="161"/>
    </row>
    <row r="504" spans="7:11" ht="15" x14ac:dyDescent="0.25">
      <c r="G504" s="1"/>
      <c r="H504" s="1"/>
      <c r="I504" s="160"/>
      <c r="K504" s="161"/>
    </row>
    <row r="505" spans="7:11" ht="15" x14ac:dyDescent="0.25">
      <c r="G505" s="1"/>
      <c r="H505" s="1"/>
      <c r="I505" s="160"/>
      <c r="K505" s="161"/>
    </row>
    <row r="506" spans="7:11" ht="15" x14ac:dyDescent="0.25">
      <c r="G506" s="1"/>
      <c r="H506" s="1"/>
      <c r="I506" s="160"/>
      <c r="K506" s="161"/>
    </row>
    <row r="507" spans="7:11" ht="15" x14ac:dyDescent="0.25">
      <c r="G507" s="1"/>
      <c r="H507" s="1"/>
      <c r="I507" s="160"/>
      <c r="K507" s="161"/>
    </row>
    <row r="508" spans="7:11" ht="15" x14ac:dyDescent="0.25">
      <c r="G508" s="1"/>
      <c r="H508" s="1"/>
      <c r="I508" s="160"/>
      <c r="K508" s="161"/>
    </row>
    <row r="509" spans="7:11" ht="15" x14ac:dyDescent="0.25">
      <c r="G509" s="1"/>
      <c r="H509" s="1"/>
      <c r="I509" s="160"/>
      <c r="K509" s="161"/>
    </row>
    <row r="510" spans="7:11" ht="15" x14ac:dyDescent="0.25">
      <c r="G510" s="1"/>
      <c r="H510" s="1"/>
      <c r="I510" s="160"/>
      <c r="K510" s="161"/>
    </row>
    <row r="511" spans="7:11" ht="15" x14ac:dyDescent="0.25">
      <c r="G511" s="1"/>
      <c r="H511" s="1"/>
      <c r="I511" s="160"/>
      <c r="K511" s="161"/>
    </row>
    <row r="512" spans="7:11" ht="15" x14ac:dyDescent="0.25">
      <c r="G512" s="1"/>
      <c r="H512" s="1"/>
      <c r="I512" s="160"/>
      <c r="K512" s="161"/>
    </row>
    <row r="513" spans="7:11" ht="15" x14ac:dyDescent="0.25">
      <c r="G513" s="1"/>
      <c r="H513" s="1"/>
      <c r="I513" s="160"/>
      <c r="K513" s="161"/>
    </row>
    <row r="514" spans="7:11" ht="15" x14ac:dyDescent="0.25">
      <c r="G514" s="1"/>
      <c r="H514" s="1"/>
      <c r="I514" s="160"/>
      <c r="K514" s="161"/>
    </row>
    <row r="515" spans="7:11" ht="15" x14ac:dyDescent="0.25">
      <c r="G515" s="1"/>
      <c r="H515" s="1"/>
      <c r="I515" s="160"/>
      <c r="K515" s="161"/>
    </row>
    <row r="516" spans="7:11" ht="15" x14ac:dyDescent="0.25">
      <c r="G516" s="1"/>
      <c r="H516" s="1"/>
      <c r="I516" s="160"/>
      <c r="K516" s="161"/>
    </row>
    <row r="517" spans="7:11" ht="15" x14ac:dyDescent="0.25">
      <c r="G517" s="1"/>
      <c r="H517" s="1"/>
      <c r="I517" s="160"/>
      <c r="K517" s="161"/>
    </row>
    <row r="518" spans="7:11" ht="15" x14ac:dyDescent="0.25">
      <c r="G518" s="1"/>
      <c r="H518" s="1"/>
      <c r="I518" s="160"/>
      <c r="K518" s="161"/>
    </row>
    <row r="519" spans="7:11" ht="15" x14ac:dyDescent="0.25">
      <c r="G519" s="1"/>
      <c r="H519" s="1"/>
      <c r="I519" s="160"/>
      <c r="K519" s="161"/>
    </row>
    <row r="520" spans="7:11" ht="15" x14ac:dyDescent="0.25">
      <c r="G520" s="1"/>
      <c r="H520" s="1"/>
      <c r="I520" s="160"/>
      <c r="K520" s="161"/>
    </row>
    <row r="521" spans="7:11" ht="15" x14ac:dyDescent="0.25">
      <c r="G521" s="1"/>
      <c r="H521" s="1"/>
      <c r="I521" s="160"/>
      <c r="K521" s="161"/>
    </row>
    <row r="522" spans="7:11" ht="15" x14ac:dyDescent="0.25">
      <c r="G522" s="1"/>
      <c r="H522" s="1"/>
      <c r="I522" s="160"/>
      <c r="K522" s="161"/>
    </row>
    <row r="523" spans="7:11" ht="15" x14ac:dyDescent="0.25">
      <c r="G523" s="1"/>
      <c r="H523" s="1"/>
      <c r="I523" s="160"/>
      <c r="K523" s="161"/>
    </row>
    <row r="524" spans="7:11" ht="15" x14ac:dyDescent="0.25">
      <c r="G524" s="1"/>
      <c r="H524" s="1"/>
      <c r="I524" s="160"/>
      <c r="K524" s="161"/>
    </row>
    <row r="525" spans="7:11" ht="15" x14ac:dyDescent="0.25">
      <c r="G525" s="1"/>
      <c r="H525" s="1"/>
      <c r="I525" s="160"/>
      <c r="K525" s="161"/>
    </row>
    <row r="526" spans="7:11" ht="15" x14ac:dyDescent="0.25">
      <c r="G526" s="1"/>
      <c r="H526" s="1"/>
      <c r="I526" s="160"/>
      <c r="K526" s="161"/>
    </row>
    <row r="527" spans="7:11" ht="15" x14ac:dyDescent="0.25">
      <c r="G527" s="1"/>
      <c r="H527" s="1"/>
      <c r="I527" s="160"/>
      <c r="K527" s="161"/>
    </row>
    <row r="528" spans="7:11" ht="15" x14ac:dyDescent="0.25">
      <c r="G528" s="1"/>
      <c r="H528" s="1"/>
      <c r="I528" s="160"/>
      <c r="K528" s="161"/>
    </row>
    <row r="529" spans="7:11" ht="15" x14ac:dyDescent="0.25">
      <c r="G529" s="1"/>
      <c r="H529" s="1"/>
      <c r="I529" s="160"/>
      <c r="K529" s="161"/>
    </row>
    <row r="530" spans="7:11" ht="15" x14ac:dyDescent="0.25">
      <c r="G530" s="1"/>
      <c r="H530" s="1"/>
      <c r="I530" s="160"/>
      <c r="K530" s="161"/>
    </row>
    <row r="531" spans="7:11" ht="15" x14ac:dyDescent="0.25">
      <c r="G531" s="1"/>
      <c r="H531" s="1"/>
      <c r="I531" s="160"/>
      <c r="K531" s="161"/>
    </row>
    <row r="532" spans="7:11" ht="15" x14ac:dyDescent="0.25">
      <c r="G532" s="1"/>
      <c r="H532" s="1"/>
      <c r="I532" s="160"/>
      <c r="K532" s="161"/>
    </row>
    <row r="533" spans="7:11" ht="15" x14ac:dyDescent="0.25">
      <c r="G533" s="1"/>
      <c r="H533" s="1"/>
      <c r="I533" s="160"/>
      <c r="K533" s="161"/>
    </row>
    <row r="534" spans="7:11" ht="15" x14ac:dyDescent="0.25">
      <c r="G534" s="1"/>
      <c r="H534" s="1"/>
      <c r="I534" s="160"/>
      <c r="K534" s="161"/>
    </row>
    <row r="535" spans="7:11" ht="15" x14ac:dyDescent="0.25">
      <c r="G535" s="1"/>
      <c r="H535" s="1"/>
      <c r="I535" s="160"/>
      <c r="K535" s="161"/>
    </row>
    <row r="536" spans="7:11" ht="15" x14ac:dyDescent="0.25">
      <c r="G536" s="1"/>
      <c r="H536" s="1"/>
      <c r="I536" s="160"/>
      <c r="K536" s="161"/>
    </row>
    <row r="537" spans="7:11" ht="15" x14ac:dyDescent="0.25">
      <c r="G537" s="1"/>
      <c r="H537" s="1"/>
      <c r="I537" s="160"/>
      <c r="K537" s="161"/>
    </row>
    <row r="538" spans="7:11" ht="15" x14ac:dyDescent="0.25">
      <c r="G538" s="1"/>
      <c r="H538" s="1"/>
      <c r="I538" s="160"/>
      <c r="K538" s="161"/>
    </row>
    <row r="539" spans="7:11" ht="15" x14ac:dyDescent="0.25">
      <c r="G539" s="1"/>
      <c r="H539" s="1"/>
      <c r="I539" s="160"/>
      <c r="K539" s="161"/>
    </row>
    <row r="540" spans="7:11" ht="15" x14ac:dyDescent="0.25">
      <c r="G540" s="1"/>
      <c r="H540" s="1"/>
      <c r="I540" s="160"/>
      <c r="K540" s="161"/>
    </row>
    <row r="541" spans="7:11" ht="15" x14ac:dyDescent="0.25">
      <c r="G541" s="1"/>
      <c r="H541" s="1"/>
      <c r="I541" s="160"/>
      <c r="K541" s="161"/>
    </row>
    <row r="542" spans="7:11" ht="15" x14ac:dyDescent="0.25">
      <c r="G542" s="1"/>
      <c r="H542" s="1"/>
      <c r="I542" s="160"/>
      <c r="K542" s="161"/>
    </row>
    <row r="543" spans="7:11" ht="15" x14ac:dyDescent="0.25">
      <c r="G543" s="1"/>
      <c r="H543" s="1"/>
      <c r="I543" s="160"/>
      <c r="K543" s="161"/>
    </row>
    <row r="544" spans="7:11" ht="15" x14ac:dyDescent="0.25">
      <c r="G544" s="1"/>
      <c r="H544" s="1"/>
      <c r="I544" s="160"/>
      <c r="K544" s="161"/>
    </row>
    <row r="545" spans="7:11" ht="15" x14ac:dyDescent="0.25">
      <c r="G545" s="1"/>
      <c r="H545" s="1"/>
      <c r="I545" s="160"/>
      <c r="K545" s="161"/>
    </row>
    <row r="546" spans="7:11" ht="15" x14ac:dyDescent="0.25">
      <c r="G546" s="1"/>
      <c r="H546" s="1"/>
      <c r="I546" s="160"/>
      <c r="K546" s="161"/>
    </row>
    <row r="547" spans="7:11" ht="15" x14ac:dyDescent="0.25">
      <c r="G547" s="1"/>
      <c r="H547" s="1"/>
      <c r="I547" s="160"/>
      <c r="K547" s="161"/>
    </row>
    <row r="548" spans="7:11" ht="15" x14ac:dyDescent="0.25">
      <c r="G548" s="1"/>
      <c r="H548" s="1"/>
      <c r="I548" s="160"/>
      <c r="K548" s="161"/>
    </row>
    <row r="549" spans="7:11" ht="15" x14ac:dyDescent="0.25">
      <c r="G549" s="1"/>
      <c r="H549" s="1"/>
      <c r="I549" s="160"/>
      <c r="K549" s="161"/>
    </row>
    <row r="550" spans="7:11" ht="15" x14ac:dyDescent="0.25">
      <c r="G550" s="1"/>
      <c r="H550" s="1"/>
      <c r="I550" s="160"/>
      <c r="K550" s="161"/>
    </row>
    <row r="551" spans="7:11" ht="15" x14ac:dyDescent="0.25">
      <c r="G551" s="1"/>
      <c r="H551" s="1"/>
      <c r="I551" s="160"/>
      <c r="K551" s="161"/>
    </row>
    <row r="552" spans="7:11" ht="15" x14ac:dyDescent="0.25">
      <c r="G552" s="1"/>
      <c r="H552" s="1"/>
      <c r="I552" s="160"/>
      <c r="K552" s="161"/>
    </row>
    <row r="553" spans="7:11" ht="15" x14ac:dyDescent="0.25">
      <c r="G553" s="1"/>
      <c r="H553" s="1"/>
      <c r="I553" s="160"/>
      <c r="K553" s="161"/>
    </row>
    <row r="554" spans="7:11" ht="15" x14ac:dyDescent="0.25">
      <c r="G554" s="1"/>
      <c r="H554" s="1"/>
      <c r="I554" s="160"/>
      <c r="K554" s="161"/>
    </row>
    <row r="555" spans="7:11" ht="15" x14ac:dyDescent="0.25">
      <c r="G555" s="1"/>
      <c r="H555" s="1"/>
      <c r="I555" s="160"/>
      <c r="K555" s="161"/>
    </row>
    <row r="556" spans="7:11" ht="15" x14ac:dyDescent="0.25">
      <c r="G556" s="1"/>
      <c r="H556" s="1"/>
      <c r="I556" s="160"/>
      <c r="K556" s="161"/>
    </row>
    <row r="557" spans="7:11" ht="15" x14ac:dyDescent="0.25">
      <c r="G557" s="1"/>
      <c r="H557" s="1"/>
      <c r="I557" s="160"/>
      <c r="K557" s="161"/>
    </row>
    <row r="558" spans="7:11" ht="15" x14ac:dyDescent="0.25">
      <c r="G558" s="1"/>
      <c r="H558" s="1"/>
      <c r="I558" s="160"/>
      <c r="K558" s="161"/>
    </row>
    <row r="559" spans="7:11" ht="15" x14ac:dyDescent="0.25">
      <c r="G559" s="1"/>
      <c r="H559" s="1"/>
      <c r="I559" s="160"/>
      <c r="K559" s="161"/>
    </row>
    <row r="560" spans="7:11" ht="15" x14ac:dyDescent="0.25">
      <c r="G560" s="1"/>
      <c r="H560" s="1"/>
      <c r="I560" s="160"/>
      <c r="K560" s="161"/>
    </row>
    <row r="561" spans="7:11" ht="15" x14ac:dyDescent="0.25">
      <c r="G561" s="1"/>
      <c r="H561" s="1"/>
      <c r="I561" s="160"/>
      <c r="K561" s="161"/>
    </row>
    <row r="562" spans="7:11" ht="15" x14ac:dyDescent="0.25">
      <c r="G562" s="1"/>
      <c r="H562" s="1"/>
      <c r="I562" s="160"/>
      <c r="K562" s="161"/>
    </row>
    <row r="563" spans="7:11" ht="15" x14ac:dyDescent="0.25">
      <c r="G563" s="1"/>
      <c r="H563" s="1"/>
      <c r="I563" s="160"/>
      <c r="K563" s="161"/>
    </row>
    <row r="564" spans="7:11" ht="15" x14ac:dyDescent="0.25">
      <c r="G564" s="1"/>
      <c r="H564" s="1"/>
      <c r="I564" s="160"/>
      <c r="K564" s="161"/>
    </row>
    <row r="565" spans="7:11" ht="15" x14ac:dyDescent="0.25">
      <c r="G565" s="1"/>
      <c r="H565" s="1"/>
      <c r="I565" s="160"/>
      <c r="K565" s="161"/>
    </row>
    <row r="566" spans="7:11" ht="15" x14ac:dyDescent="0.25">
      <c r="G566" s="1"/>
      <c r="H566" s="1"/>
      <c r="I566" s="160"/>
      <c r="K566" s="161"/>
    </row>
    <row r="567" spans="7:11" ht="15" x14ac:dyDescent="0.25">
      <c r="G567" s="1"/>
      <c r="H567" s="1"/>
      <c r="I567" s="160"/>
      <c r="K567" s="161"/>
    </row>
    <row r="568" spans="7:11" ht="15" x14ac:dyDescent="0.25">
      <c r="G568" s="1"/>
      <c r="H568" s="1"/>
      <c r="I568" s="160"/>
      <c r="K568" s="161"/>
    </row>
    <row r="569" spans="7:11" ht="15" x14ac:dyDescent="0.25">
      <c r="G569" s="1"/>
      <c r="H569" s="1"/>
      <c r="I569" s="160"/>
      <c r="K569" s="161"/>
    </row>
    <row r="570" spans="7:11" ht="15" x14ac:dyDescent="0.25">
      <c r="G570" s="1"/>
      <c r="H570" s="1"/>
      <c r="I570" s="160"/>
      <c r="K570" s="161"/>
    </row>
    <row r="571" spans="7:11" ht="15" x14ac:dyDescent="0.25">
      <c r="G571" s="1"/>
      <c r="H571" s="1"/>
      <c r="I571" s="160"/>
      <c r="K571" s="161"/>
    </row>
    <row r="572" spans="7:11" ht="15" x14ac:dyDescent="0.25">
      <c r="G572" s="1"/>
      <c r="H572" s="1"/>
      <c r="I572" s="160"/>
      <c r="K572" s="161"/>
    </row>
    <row r="573" spans="7:11" ht="15" x14ac:dyDescent="0.25">
      <c r="G573" s="1"/>
      <c r="H573" s="1"/>
      <c r="I573" s="160"/>
      <c r="K573" s="161"/>
    </row>
    <row r="574" spans="7:11" ht="15" x14ac:dyDescent="0.25">
      <c r="G574" s="1"/>
      <c r="H574" s="1"/>
      <c r="I574" s="160"/>
      <c r="K574" s="161"/>
    </row>
    <row r="575" spans="7:11" ht="15" x14ac:dyDescent="0.25">
      <c r="G575" s="1"/>
      <c r="H575" s="1"/>
      <c r="I575" s="160"/>
      <c r="K575" s="161"/>
    </row>
    <row r="576" spans="7:11" ht="15" x14ac:dyDescent="0.25">
      <c r="G576" s="1"/>
      <c r="H576" s="1"/>
      <c r="I576" s="160"/>
      <c r="K576" s="161"/>
    </row>
    <row r="577" spans="7:11" ht="15" x14ac:dyDescent="0.25">
      <c r="G577" s="1"/>
      <c r="H577" s="1"/>
      <c r="I577" s="160"/>
      <c r="K577" s="161"/>
    </row>
    <row r="578" spans="7:11" ht="15" x14ac:dyDescent="0.25">
      <c r="G578" s="1"/>
      <c r="H578" s="1"/>
      <c r="I578" s="160"/>
      <c r="K578" s="161"/>
    </row>
    <row r="579" spans="7:11" ht="15" x14ac:dyDescent="0.25">
      <c r="G579" s="1"/>
      <c r="H579" s="1"/>
      <c r="I579" s="160"/>
      <c r="K579" s="161"/>
    </row>
    <row r="580" spans="7:11" ht="15" x14ac:dyDescent="0.25">
      <c r="G580" s="1"/>
      <c r="H580" s="1"/>
      <c r="I580" s="160"/>
      <c r="K580" s="161"/>
    </row>
    <row r="581" spans="7:11" ht="15" x14ac:dyDescent="0.25">
      <c r="G581" s="1"/>
      <c r="H581" s="1"/>
      <c r="I581" s="160"/>
      <c r="K581" s="161"/>
    </row>
    <row r="582" spans="7:11" ht="15" x14ac:dyDescent="0.25">
      <c r="G582" s="1"/>
      <c r="H582" s="1"/>
      <c r="I582" s="160"/>
      <c r="K582" s="161"/>
    </row>
    <row r="583" spans="7:11" ht="15" x14ac:dyDescent="0.25">
      <c r="G583" s="1"/>
      <c r="H583" s="1"/>
      <c r="I583" s="160"/>
      <c r="K583" s="161"/>
    </row>
    <row r="584" spans="7:11" ht="15" x14ac:dyDescent="0.25">
      <c r="G584" s="1"/>
      <c r="H584" s="1"/>
      <c r="I584" s="160"/>
      <c r="K584" s="161"/>
    </row>
    <row r="585" spans="7:11" ht="15" x14ac:dyDescent="0.25">
      <c r="G585" s="1"/>
      <c r="H585" s="1"/>
      <c r="I585" s="160"/>
      <c r="K585" s="161"/>
    </row>
    <row r="586" spans="7:11" ht="15" x14ac:dyDescent="0.25">
      <c r="G586" s="1"/>
      <c r="H586" s="1"/>
      <c r="I586" s="160"/>
      <c r="K586" s="161"/>
    </row>
    <row r="587" spans="7:11" ht="15" x14ac:dyDescent="0.25">
      <c r="G587" s="1"/>
      <c r="H587" s="1"/>
      <c r="I587" s="160"/>
      <c r="K587" s="161"/>
    </row>
    <row r="588" spans="7:11" ht="15" x14ac:dyDescent="0.25">
      <c r="G588" s="1"/>
      <c r="H588" s="1"/>
      <c r="I588" s="160"/>
      <c r="K588" s="161"/>
    </row>
    <row r="589" spans="7:11" ht="15" x14ac:dyDescent="0.25">
      <c r="G589" s="1"/>
      <c r="H589" s="1"/>
      <c r="I589" s="160"/>
      <c r="K589" s="161"/>
    </row>
    <row r="590" spans="7:11" ht="15" x14ac:dyDescent="0.25">
      <c r="G590" s="1"/>
      <c r="H590" s="1"/>
      <c r="I590" s="160"/>
      <c r="K590" s="161"/>
    </row>
    <row r="591" spans="7:11" ht="15" x14ac:dyDescent="0.25">
      <c r="G591" s="1"/>
      <c r="H591" s="1"/>
      <c r="I591" s="160"/>
      <c r="K591" s="161"/>
    </row>
    <row r="592" spans="7:11" ht="15" x14ac:dyDescent="0.25">
      <c r="G592" s="1"/>
      <c r="H592" s="1"/>
      <c r="I592" s="160"/>
      <c r="K592" s="161"/>
    </row>
    <row r="593" spans="7:11" ht="15" x14ac:dyDescent="0.25">
      <c r="G593" s="1"/>
      <c r="H593" s="1"/>
      <c r="I593" s="160"/>
      <c r="K593" s="161"/>
    </row>
    <row r="594" spans="7:11" ht="15" x14ac:dyDescent="0.25">
      <c r="G594" s="1"/>
      <c r="H594" s="1"/>
      <c r="I594" s="160"/>
      <c r="K594" s="161"/>
    </row>
    <row r="595" spans="7:11" ht="15" x14ac:dyDescent="0.25">
      <c r="G595" s="1"/>
      <c r="H595" s="1"/>
      <c r="I595" s="160"/>
      <c r="K595" s="161"/>
    </row>
    <row r="596" spans="7:11" ht="15" x14ac:dyDescent="0.25">
      <c r="G596" s="1"/>
      <c r="H596" s="1"/>
      <c r="I596" s="160"/>
      <c r="K596" s="161"/>
    </row>
    <row r="597" spans="7:11" ht="15" x14ac:dyDescent="0.25">
      <c r="G597" s="1"/>
      <c r="H597" s="1"/>
      <c r="I597" s="160"/>
      <c r="K597" s="161"/>
    </row>
    <row r="598" spans="7:11" ht="15" x14ac:dyDescent="0.25">
      <c r="G598" s="1"/>
      <c r="H598" s="1"/>
      <c r="I598" s="160"/>
      <c r="K598" s="161"/>
    </row>
    <row r="599" spans="7:11" ht="15" x14ac:dyDescent="0.25">
      <c r="G599" s="1"/>
      <c r="H599" s="1"/>
      <c r="I599" s="160"/>
      <c r="K599" s="161"/>
    </row>
    <row r="600" spans="7:11" ht="15" x14ac:dyDescent="0.25">
      <c r="G600" s="1"/>
      <c r="H600" s="1"/>
      <c r="I600" s="160"/>
      <c r="K600" s="161"/>
    </row>
    <row r="601" spans="7:11" ht="15" x14ac:dyDescent="0.25">
      <c r="G601" s="1"/>
      <c r="H601" s="1"/>
      <c r="I601" s="160"/>
      <c r="K601" s="161"/>
    </row>
    <row r="602" spans="7:11" ht="15" x14ac:dyDescent="0.25">
      <c r="G602" s="1"/>
      <c r="H602" s="1"/>
      <c r="I602" s="160"/>
      <c r="K602" s="161"/>
    </row>
    <row r="603" spans="7:11" ht="15" x14ac:dyDescent="0.25">
      <c r="G603" s="1"/>
      <c r="H603" s="1"/>
      <c r="I603" s="160"/>
      <c r="K603" s="161"/>
    </row>
    <row r="604" spans="7:11" ht="15" x14ac:dyDescent="0.25">
      <c r="G604" s="1"/>
      <c r="H604" s="1"/>
      <c r="I604" s="160"/>
      <c r="K604" s="161"/>
    </row>
    <row r="605" spans="7:11" ht="15" x14ac:dyDescent="0.25">
      <c r="G605" s="1"/>
      <c r="H605" s="1"/>
      <c r="I605" s="160"/>
      <c r="K605" s="161"/>
    </row>
    <row r="606" spans="7:11" ht="15" x14ac:dyDescent="0.25">
      <c r="G606" s="1"/>
      <c r="H606" s="1"/>
      <c r="I606" s="160"/>
      <c r="K606" s="161"/>
    </row>
    <row r="607" spans="7:11" ht="15" x14ac:dyDescent="0.25">
      <c r="G607" s="1"/>
      <c r="H607" s="1"/>
      <c r="I607" s="160"/>
      <c r="K607" s="161"/>
    </row>
    <row r="608" spans="7:11" ht="15" x14ac:dyDescent="0.25">
      <c r="G608" s="1"/>
      <c r="H608" s="1"/>
      <c r="I608" s="160"/>
      <c r="K608" s="161"/>
    </row>
    <row r="609" spans="7:11" ht="15" x14ac:dyDescent="0.25">
      <c r="G609" s="1"/>
      <c r="H609" s="1"/>
      <c r="I609" s="160"/>
      <c r="K609" s="161"/>
    </row>
    <row r="610" spans="7:11" ht="15" x14ac:dyDescent="0.25">
      <c r="G610" s="1"/>
      <c r="H610" s="1"/>
      <c r="I610" s="160"/>
      <c r="K610" s="161"/>
    </row>
    <row r="611" spans="7:11" ht="15" x14ac:dyDescent="0.25">
      <c r="G611" s="1"/>
      <c r="H611" s="1"/>
      <c r="I611" s="160"/>
      <c r="K611" s="161"/>
    </row>
    <row r="612" spans="7:11" ht="15" x14ac:dyDescent="0.25">
      <c r="G612" s="1"/>
      <c r="H612" s="1"/>
      <c r="I612" s="160"/>
      <c r="K612" s="161"/>
    </row>
    <row r="613" spans="7:11" ht="15" x14ac:dyDescent="0.25">
      <c r="G613" s="1"/>
      <c r="H613" s="1"/>
      <c r="I613" s="160"/>
      <c r="K613" s="161"/>
    </row>
    <row r="614" spans="7:11" ht="15" x14ac:dyDescent="0.25">
      <c r="G614" s="1"/>
      <c r="H614" s="1"/>
      <c r="I614" s="160"/>
      <c r="K614" s="161"/>
    </row>
    <row r="615" spans="7:11" ht="15" x14ac:dyDescent="0.25">
      <c r="G615" s="1"/>
      <c r="H615" s="1"/>
      <c r="I615" s="160"/>
      <c r="K615" s="161"/>
    </row>
    <row r="616" spans="7:11" ht="15" x14ac:dyDescent="0.25">
      <c r="G616" s="1"/>
      <c r="H616" s="1"/>
      <c r="I616" s="160"/>
      <c r="K616" s="161"/>
    </row>
    <row r="617" spans="7:11" ht="15" x14ac:dyDescent="0.25">
      <c r="G617" s="1"/>
      <c r="H617" s="1"/>
      <c r="I617" s="160"/>
      <c r="K617" s="161"/>
    </row>
    <row r="618" spans="7:11" ht="15" x14ac:dyDescent="0.25">
      <c r="G618" s="1"/>
      <c r="H618" s="1"/>
      <c r="I618" s="160"/>
      <c r="K618" s="161"/>
    </row>
    <row r="619" spans="7:11" ht="15" x14ac:dyDescent="0.25">
      <c r="G619" s="1"/>
      <c r="H619" s="1"/>
      <c r="I619" s="160"/>
      <c r="K619" s="161"/>
    </row>
    <row r="620" spans="7:11" ht="15" x14ac:dyDescent="0.25">
      <c r="G620" s="1"/>
      <c r="H620" s="1"/>
      <c r="I620" s="160"/>
      <c r="K620" s="161"/>
    </row>
    <row r="621" spans="7:11" ht="15" x14ac:dyDescent="0.25">
      <c r="G621" s="1"/>
      <c r="H621" s="1"/>
      <c r="I621" s="160"/>
      <c r="K621" s="161"/>
    </row>
    <row r="622" spans="7:11" ht="15" x14ac:dyDescent="0.25">
      <c r="G622" s="1"/>
      <c r="H622" s="1"/>
      <c r="I622" s="160"/>
      <c r="K622" s="161"/>
    </row>
    <row r="623" spans="7:11" ht="15" x14ac:dyDescent="0.25">
      <c r="G623" s="1"/>
      <c r="H623" s="1"/>
      <c r="I623" s="160"/>
      <c r="K623" s="161"/>
    </row>
    <row r="624" spans="7:11" ht="15" x14ac:dyDescent="0.25">
      <c r="G624" s="1"/>
      <c r="H624" s="1"/>
      <c r="I624" s="160"/>
      <c r="K624" s="161"/>
    </row>
    <row r="625" spans="7:11" ht="15" x14ac:dyDescent="0.25">
      <c r="G625" s="1"/>
      <c r="H625" s="1"/>
      <c r="I625" s="160"/>
      <c r="K625" s="161"/>
    </row>
    <row r="626" spans="7:11" ht="15" x14ac:dyDescent="0.25">
      <c r="G626" s="1"/>
      <c r="H626" s="1"/>
      <c r="I626" s="160"/>
      <c r="K626" s="161"/>
    </row>
    <row r="627" spans="7:11" ht="15" x14ac:dyDescent="0.25">
      <c r="G627" s="1"/>
      <c r="H627" s="1"/>
      <c r="I627" s="160"/>
      <c r="K627" s="161"/>
    </row>
    <row r="628" spans="7:11" ht="15" x14ac:dyDescent="0.25">
      <c r="G628" s="1"/>
      <c r="H628" s="1"/>
      <c r="I628" s="160"/>
      <c r="K628" s="161"/>
    </row>
    <row r="629" spans="7:11" ht="15" x14ac:dyDescent="0.25">
      <c r="G629" s="1"/>
      <c r="H629" s="1"/>
      <c r="I629" s="160"/>
      <c r="K629" s="161"/>
    </row>
    <row r="630" spans="7:11" ht="15" x14ac:dyDescent="0.25">
      <c r="G630" s="1"/>
      <c r="H630" s="1"/>
      <c r="I630" s="160"/>
      <c r="K630" s="161"/>
    </row>
    <row r="631" spans="7:11" ht="15" x14ac:dyDescent="0.25">
      <c r="G631" s="1"/>
      <c r="H631" s="1"/>
      <c r="I631" s="160"/>
      <c r="K631" s="161"/>
    </row>
    <row r="632" spans="7:11" ht="15" x14ac:dyDescent="0.25">
      <c r="G632" s="1"/>
      <c r="H632" s="1"/>
      <c r="I632" s="160"/>
      <c r="K632" s="161"/>
    </row>
    <row r="633" spans="7:11" ht="15" x14ac:dyDescent="0.25">
      <c r="G633" s="1"/>
      <c r="H633" s="1"/>
      <c r="I633" s="160"/>
      <c r="K633" s="161"/>
    </row>
    <row r="634" spans="7:11" ht="15" x14ac:dyDescent="0.25">
      <c r="G634" s="1"/>
      <c r="H634" s="1"/>
      <c r="I634" s="160"/>
      <c r="K634" s="161"/>
    </row>
    <row r="635" spans="7:11" ht="15" x14ac:dyDescent="0.25">
      <c r="G635" s="1"/>
      <c r="H635" s="1"/>
      <c r="I635" s="160"/>
      <c r="K635" s="161"/>
    </row>
    <row r="636" spans="7:11" ht="15" x14ac:dyDescent="0.25">
      <c r="G636" s="1"/>
      <c r="H636" s="1"/>
      <c r="I636" s="160"/>
      <c r="K636" s="161"/>
    </row>
    <row r="637" spans="7:11" ht="15" x14ac:dyDescent="0.25">
      <c r="G637" s="1"/>
      <c r="H637" s="1"/>
      <c r="I637" s="160"/>
      <c r="K637" s="161"/>
    </row>
    <row r="638" spans="7:11" ht="15" x14ac:dyDescent="0.25">
      <c r="G638" s="1"/>
      <c r="H638" s="1"/>
      <c r="I638" s="160"/>
      <c r="K638" s="161"/>
    </row>
    <row r="639" spans="7:11" ht="15" x14ac:dyDescent="0.25">
      <c r="G639" s="1"/>
      <c r="H639" s="1"/>
      <c r="I639" s="160"/>
      <c r="K639" s="161"/>
    </row>
    <row r="640" spans="7:11" ht="15" x14ac:dyDescent="0.25">
      <c r="G640" s="1"/>
      <c r="H640" s="1"/>
      <c r="I640" s="160"/>
      <c r="K640" s="161"/>
    </row>
    <row r="641" spans="7:11" ht="15" x14ac:dyDescent="0.25">
      <c r="G641" s="1"/>
      <c r="H641" s="1"/>
      <c r="I641" s="160"/>
      <c r="K641" s="161"/>
    </row>
    <row r="642" spans="7:11" ht="15" x14ac:dyDescent="0.25">
      <c r="G642" s="1"/>
      <c r="H642" s="1"/>
      <c r="I642" s="160"/>
      <c r="K642" s="161"/>
    </row>
    <row r="643" spans="7:11" ht="15" x14ac:dyDescent="0.25">
      <c r="G643" s="1"/>
      <c r="H643" s="1"/>
      <c r="I643" s="160"/>
      <c r="K643" s="161"/>
    </row>
    <row r="644" spans="7:11" ht="15" x14ac:dyDescent="0.25">
      <c r="G644" s="1"/>
      <c r="H644" s="1"/>
      <c r="I644" s="160"/>
      <c r="K644" s="161"/>
    </row>
    <row r="645" spans="7:11" ht="15" x14ac:dyDescent="0.25">
      <c r="G645" s="1"/>
      <c r="H645" s="1"/>
      <c r="I645" s="160"/>
      <c r="K645" s="161"/>
    </row>
    <row r="646" spans="7:11" ht="15" x14ac:dyDescent="0.25">
      <c r="G646" s="1"/>
      <c r="H646" s="1"/>
      <c r="I646" s="160"/>
      <c r="K646" s="161"/>
    </row>
    <row r="647" spans="7:11" ht="15" x14ac:dyDescent="0.25">
      <c r="G647" s="1"/>
      <c r="H647" s="1"/>
      <c r="I647" s="160"/>
      <c r="K647" s="161"/>
    </row>
    <row r="648" spans="7:11" ht="15" x14ac:dyDescent="0.25">
      <c r="G648" s="1"/>
      <c r="H648" s="1"/>
      <c r="I648" s="160"/>
      <c r="K648" s="161"/>
    </row>
    <row r="649" spans="7:11" ht="15" x14ac:dyDescent="0.25">
      <c r="G649" s="1"/>
      <c r="H649" s="1"/>
      <c r="I649" s="160"/>
      <c r="K649" s="161"/>
    </row>
    <row r="650" spans="7:11" ht="15" x14ac:dyDescent="0.25">
      <c r="G650" s="1"/>
      <c r="H650" s="1"/>
      <c r="I650" s="160"/>
      <c r="K650" s="161"/>
    </row>
    <row r="651" spans="7:11" ht="15" x14ac:dyDescent="0.25">
      <c r="G651" s="1"/>
      <c r="H651" s="1"/>
      <c r="I651" s="160"/>
      <c r="K651" s="161"/>
    </row>
    <row r="652" spans="7:11" ht="15" x14ac:dyDescent="0.25">
      <c r="G652" s="1"/>
      <c r="H652" s="1"/>
      <c r="I652" s="160"/>
      <c r="K652" s="161"/>
    </row>
    <row r="653" spans="7:11" ht="15" x14ac:dyDescent="0.25">
      <c r="G653" s="1"/>
      <c r="H653" s="1"/>
      <c r="I653" s="160"/>
      <c r="K653" s="161"/>
    </row>
    <row r="654" spans="7:11" ht="15" x14ac:dyDescent="0.25">
      <c r="G654" s="1"/>
      <c r="H654" s="1"/>
      <c r="I654" s="160"/>
      <c r="K654" s="161"/>
    </row>
    <row r="655" spans="7:11" ht="15" x14ac:dyDescent="0.25">
      <c r="G655" s="1"/>
      <c r="H655" s="1"/>
      <c r="I655" s="160"/>
      <c r="K655" s="161"/>
    </row>
    <row r="656" spans="7:11" ht="15" x14ac:dyDescent="0.25">
      <c r="G656" s="1"/>
      <c r="H656" s="1"/>
      <c r="I656" s="160"/>
      <c r="K656" s="161"/>
    </row>
    <row r="657" spans="7:11" ht="15" x14ac:dyDescent="0.25">
      <c r="G657" s="1"/>
      <c r="H657" s="1"/>
      <c r="I657" s="160"/>
      <c r="K657" s="161"/>
    </row>
    <row r="658" spans="7:11" ht="15" x14ac:dyDescent="0.25">
      <c r="G658" s="1"/>
      <c r="H658" s="1"/>
      <c r="I658" s="160"/>
      <c r="K658" s="161"/>
    </row>
    <row r="659" spans="7:11" ht="15" x14ac:dyDescent="0.25">
      <c r="G659" s="1"/>
      <c r="H659" s="1"/>
      <c r="I659" s="160"/>
      <c r="K659" s="161"/>
    </row>
    <row r="660" spans="7:11" ht="15" x14ac:dyDescent="0.25">
      <c r="G660" s="1"/>
      <c r="H660" s="1"/>
      <c r="I660" s="160"/>
      <c r="K660" s="161"/>
    </row>
    <row r="661" spans="7:11" ht="15" x14ac:dyDescent="0.25">
      <c r="G661" s="1"/>
      <c r="H661" s="1"/>
      <c r="I661" s="160"/>
      <c r="K661" s="161"/>
    </row>
    <row r="662" spans="7:11" ht="15" x14ac:dyDescent="0.25">
      <c r="G662" s="1"/>
      <c r="H662" s="1"/>
      <c r="I662" s="160"/>
      <c r="K662" s="161"/>
    </row>
    <row r="663" spans="7:11" ht="15" x14ac:dyDescent="0.25">
      <c r="G663" s="1"/>
      <c r="H663" s="1"/>
      <c r="I663" s="160"/>
      <c r="K663" s="161"/>
    </row>
    <row r="664" spans="7:11" ht="15" x14ac:dyDescent="0.25">
      <c r="G664" s="1"/>
      <c r="H664" s="1"/>
      <c r="I664" s="160"/>
      <c r="K664" s="161"/>
    </row>
    <row r="665" spans="7:11" ht="15" x14ac:dyDescent="0.25">
      <c r="G665" s="1"/>
      <c r="H665" s="1"/>
      <c r="I665" s="160"/>
      <c r="K665" s="161"/>
    </row>
    <row r="666" spans="7:11" ht="15" x14ac:dyDescent="0.25">
      <c r="G666" s="1"/>
      <c r="H666" s="1"/>
      <c r="I666" s="160"/>
      <c r="K666" s="161"/>
    </row>
    <row r="667" spans="7:11" ht="15" x14ac:dyDescent="0.25">
      <c r="G667" s="1"/>
      <c r="H667" s="1"/>
      <c r="I667" s="160"/>
      <c r="K667" s="161"/>
    </row>
    <row r="668" spans="7:11" ht="15" x14ac:dyDescent="0.25">
      <c r="G668" s="1"/>
      <c r="H668" s="1"/>
      <c r="I668" s="160"/>
      <c r="K668" s="161"/>
    </row>
    <row r="669" spans="7:11" ht="15" x14ac:dyDescent="0.25">
      <c r="G669" s="1"/>
      <c r="H669" s="1"/>
      <c r="I669" s="160"/>
      <c r="K669" s="161"/>
    </row>
    <row r="670" spans="7:11" ht="15" x14ac:dyDescent="0.25">
      <c r="G670" s="1"/>
      <c r="H670" s="1"/>
      <c r="I670" s="160"/>
      <c r="K670" s="161"/>
    </row>
    <row r="671" spans="7:11" ht="15" x14ac:dyDescent="0.25">
      <c r="G671" s="1"/>
      <c r="H671" s="1"/>
      <c r="I671" s="160"/>
      <c r="K671" s="161"/>
    </row>
    <row r="672" spans="7:11" ht="15" x14ac:dyDescent="0.25">
      <c r="G672" s="1"/>
      <c r="H672" s="1"/>
      <c r="I672" s="160"/>
      <c r="K672" s="161"/>
    </row>
    <row r="673" spans="7:11" ht="15" x14ac:dyDescent="0.25">
      <c r="G673" s="1"/>
      <c r="H673" s="1"/>
      <c r="I673" s="160"/>
      <c r="K673" s="161"/>
    </row>
    <row r="674" spans="7:11" ht="15" x14ac:dyDescent="0.25">
      <c r="G674" s="1"/>
      <c r="H674" s="1"/>
      <c r="I674" s="160"/>
      <c r="K674" s="161"/>
    </row>
    <row r="675" spans="7:11" ht="15" x14ac:dyDescent="0.25">
      <c r="G675" s="1"/>
      <c r="H675" s="1"/>
      <c r="I675" s="160"/>
      <c r="K675" s="161"/>
    </row>
    <row r="676" spans="7:11" ht="15" x14ac:dyDescent="0.25">
      <c r="G676" s="1"/>
      <c r="H676" s="1"/>
      <c r="I676" s="160"/>
      <c r="K676" s="161"/>
    </row>
    <row r="677" spans="7:11" ht="15" x14ac:dyDescent="0.25">
      <c r="G677" s="1"/>
      <c r="H677" s="1"/>
      <c r="I677" s="160"/>
      <c r="K677" s="161"/>
    </row>
    <row r="678" spans="7:11" ht="15" x14ac:dyDescent="0.25">
      <c r="G678" s="1"/>
      <c r="H678" s="1"/>
      <c r="I678" s="160"/>
      <c r="K678" s="161"/>
    </row>
    <row r="679" spans="7:11" ht="15" x14ac:dyDescent="0.25">
      <c r="G679" s="1"/>
      <c r="H679" s="1"/>
      <c r="I679" s="160"/>
      <c r="K679" s="161"/>
    </row>
    <row r="680" spans="7:11" ht="15" x14ac:dyDescent="0.25">
      <c r="G680" s="1"/>
      <c r="H680" s="1"/>
      <c r="I680" s="160"/>
      <c r="K680" s="161"/>
    </row>
    <row r="681" spans="7:11" ht="15" x14ac:dyDescent="0.25">
      <c r="G681" s="1"/>
      <c r="H681" s="1"/>
      <c r="I681" s="160"/>
      <c r="K681" s="161"/>
    </row>
    <row r="682" spans="7:11" ht="15" x14ac:dyDescent="0.25">
      <c r="G682" s="1"/>
      <c r="H682" s="1"/>
      <c r="I682" s="160"/>
      <c r="K682" s="161"/>
    </row>
    <row r="683" spans="7:11" ht="15" x14ac:dyDescent="0.25">
      <c r="G683" s="1"/>
      <c r="H683" s="1"/>
      <c r="I683" s="160"/>
      <c r="K683" s="161"/>
    </row>
    <row r="684" spans="7:11" ht="15" x14ac:dyDescent="0.25">
      <c r="G684" s="1"/>
      <c r="H684" s="1"/>
      <c r="I684" s="160"/>
      <c r="K684" s="161"/>
    </row>
    <row r="685" spans="7:11" ht="15" x14ac:dyDescent="0.25">
      <c r="G685" s="1"/>
      <c r="H685" s="1"/>
      <c r="I685" s="160"/>
      <c r="K685" s="161"/>
    </row>
    <row r="686" spans="7:11" ht="15" x14ac:dyDescent="0.25">
      <c r="G686" s="1"/>
      <c r="H686" s="1"/>
      <c r="I686" s="160"/>
      <c r="K686" s="161"/>
    </row>
    <row r="687" spans="7:11" ht="15" x14ac:dyDescent="0.25">
      <c r="G687" s="1"/>
      <c r="H687" s="1"/>
      <c r="I687" s="160"/>
      <c r="K687" s="161"/>
    </row>
    <row r="688" spans="7:11" ht="15" x14ac:dyDescent="0.25">
      <c r="G688" s="1"/>
      <c r="H688" s="1"/>
      <c r="I688" s="160"/>
      <c r="K688" s="161"/>
    </row>
    <row r="689" spans="7:11" ht="15" x14ac:dyDescent="0.25">
      <c r="G689" s="1"/>
      <c r="H689" s="1"/>
      <c r="I689" s="160"/>
      <c r="K689" s="161"/>
    </row>
    <row r="690" spans="7:11" ht="15" x14ac:dyDescent="0.25">
      <c r="G690" s="1"/>
      <c r="H690" s="1"/>
      <c r="I690" s="160"/>
      <c r="K690" s="161"/>
    </row>
    <row r="691" spans="7:11" ht="15" x14ac:dyDescent="0.25">
      <c r="G691" s="1"/>
      <c r="H691" s="1"/>
      <c r="I691" s="160"/>
      <c r="K691" s="161"/>
    </row>
    <row r="692" spans="7:11" ht="15" x14ac:dyDescent="0.25">
      <c r="G692" s="1"/>
      <c r="H692" s="1"/>
      <c r="I692" s="160"/>
      <c r="K692" s="161"/>
    </row>
    <row r="693" spans="7:11" ht="15" x14ac:dyDescent="0.25">
      <c r="G693" s="1"/>
      <c r="H693" s="1"/>
      <c r="I693" s="160"/>
      <c r="K693" s="161"/>
    </row>
    <row r="694" spans="7:11" ht="15" x14ac:dyDescent="0.25">
      <c r="G694" s="1"/>
      <c r="H694" s="1"/>
      <c r="I694" s="160"/>
      <c r="K694" s="161"/>
    </row>
    <row r="695" spans="7:11" ht="15" x14ac:dyDescent="0.25">
      <c r="G695" s="1"/>
      <c r="H695" s="1"/>
      <c r="I695" s="160"/>
      <c r="K695" s="161"/>
    </row>
    <row r="696" spans="7:11" ht="15" x14ac:dyDescent="0.25">
      <c r="G696" s="1"/>
      <c r="H696" s="1"/>
      <c r="I696" s="160"/>
      <c r="K696" s="161"/>
    </row>
    <row r="697" spans="7:11" ht="15" x14ac:dyDescent="0.25">
      <c r="G697" s="1"/>
      <c r="H697" s="1"/>
      <c r="I697" s="160"/>
      <c r="K697" s="161"/>
    </row>
    <row r="698" spans="7:11" ht="15" x14ac:dyDescent="0.25">
      <c r="G698" s="1"/>
      <c r="H698" s="1"/>
      <c r="I698" s="160"/>
      <c r="K698" s="161"/>
    </row>
    <row r="699" spans="7:11" ht="15" x14ac:dyDescent="0.25">
      <c r="G699" s="1"/>
      <c r="H699" s="1"/>
      <c r="I699" s="160"/>
      <c r="K699" s="161"/>
    </row>
    <row r="700" spans="7:11" ht="15" x14ac:dyDescent="0.25">
      <c r="G700" s="1"/>
      <c r="H700" s="1"/>
      <c r="I700" s="160"/>
      <c r="K700" s="161"/>
    </row>
    <row r="701" spans="7:11" ht="15" x14ac:dyDescent="0.25">
      <c r="G701" s="1"/>
      <c r="H701" s="1"/>
      <c r="I701" s="160"/>
      <c r="K701" s="161"/>
    </row>
    <row r="702" spans="7:11" ht="15" x14ac:dyDescent="0.25">
      <c r="G702" s="1"/>
      <c r="H702" s="1"/>
      <c r="I702" s="160"/>
      <c r="K702" s="161"/>
    </row>
    <row r="703" spans="7:11" ht="15" x14ac:dyDescent="0.25">
      <c r="G703" s="1"/>
      <c r="H703" s="1"/>
      <c r="I703" s="160"/>
      <c r="K703" s="161"/>
    </row>
    <row r="704" spans="7:11" ht="15" x14ac:dyDescent="0.25">
      <c r="G704" s="1"/>
      <c r="H704" s="1"/>
      <c r="I704" s="160"/>
      <c r="K704" s="161"/>
    </row>
    <row r="705" spans="7:11" ht="15" x14ac:dyDescent="0.25">
      <c r="G705" s="1"/>
      <c r="H705" s="1"/>
      <c r="I705" s="160"/>
      <c r="K705" s="161"/>
    </row>
    <row r="706" spans="7:11" ht="15" x14ac:dyDescent="0.25">
      <c r="G706" s="1"/>
      <c r="H706" s="1"/>
      <c r="I706" s="160"/>
      <c r="K706" s="161"/>
    </row>
    <row r="707" spans="7:11" ht="15" x14ac:dyDescent="0.25">
      <c r="G707" s="1"/>
      <c r="H707" s="1"/>
      <c r="I707" s="160"/>
      <c r="K707" s="161"/>
    </row>
    <row r="708" spans="7:11" ht="15" x14ac:dyDescent="0.25">
      <c r="G708" s="1"/>
      <c r="H708" s="1"/>
      <c r="I708" s="160"/>
      <c r="K708" s="161"/>
    </row>
    <row r="709" spans="7:11" ht="15" x14ac:dyDescent="0.25">
      <c r="G709" s="1"/>
      <c r="H709" s="1"/>
      <c r="I709" s="160"/>
      <c r="K709" s="161"/>
    </row>
    <row r="710" spans="7:11" ht="15" x14ac:dyDescent="0.25">
      <c r="G710" s="1"/>
      <c r="H710" s="1"/>
      <c r="I710" s="160"/>
      <c r="K710" s="161"/>
    </row>
    <row r="711" spans="7:11" ht="15" x14ac:dyDescent="0.25">
      <c r="G711" s="1"/>
      <c r="H711" s="1"/>
      <c r="I711" s="160"/>
      <c r="K711" s="161"/>
    </row>
    <row r="712" spans="7:11" ht="15" x14ac:dyDescent="0.25">
      <c r="G712" s="1"/>
      <c r="H712" s="1"/>
      <c r="I712" s="160"/>
      <c r="K712" s="161"/>
    </row>
    <row r="713" spans="7:11" ht="15" x14ac:dyDescent="0.25">
      <c r="G713" s="1"/>
      <c r="H713" s="1"/>
      <c r="I713" s="160"/>
      <c r="K713" s="161"/>
    </row>
    <row r="714" spans="7:11" ht="15" x14ac:dyDescent="0.25">
      <c r="G714" s="1"/>
      <c r="H714" s="1"/>
      <c r="I714" s="160"/>
      <c r="K714" s="161"/>
    </row>
    <row r="715" spans="7:11" ht="15" x14ac:dyDescent="0.25">
      <c r="G715" s="1"/>
      <c r="H715" s="1"/>
      <c r="I715" s="160"/>
      <c r="K715" s="161"/>
    </row>
    <row r="716" spans="7:11" ht="15" x14ac:dyDescent="0.25">
      <c r="G716" s="1"/>
      <c r="H716" s="1"/>
      <c r="I716" s="160"/>
      <c r="K716" s="161"/>
    </row>
    <row r="717" spans="7:11" ht="15" x14ac:dyDescent="0.25">
      <c r="G717" s="1"/>
      <c r="H717" s="1"/>
      <c r="I717" s="160"/>
      <c r="K717" s="161"/>
    </row>
    <row r="718" spans="7:11" ht="15" x14ac:dyDescent="0.25">
      <c r="G718" s="1"/>
      <c r="H718" s="1"/>
      <c r="I718" s="160"/>
      <c r="K718" s="161"/>
    </row>
    <row r="719" spans="7:11" ht="15" x14ac:dyDescent="0.25">
      <c r="G719" s="1"/>
      <c r="H719" s="1"/>
      <c r="I719" s="160"/>
      <c r="K719" s="161"/>
    </row>
    <row r="720" spans="7:11" ht="15" x14ac:dyDescent="0.25">
      <c r="G720" s="1"/>
      <c r="H720" s="1"/>
      <c r="I720" s="160"/>
      <c r="K720" s="161"/>
    </row>
    <row r="721" spans="7:11" ht="15" x14ac:dyDescent="0.25">
      <c r="G721" s="1"/>
      <c r="H721" s="1"/>
      <c r="I721" s="160"/>
      <c r="K721" s="161"/>
    </row>
    <row r="722" spans="7:11" ht="15" x14ac:dyDescent="0.25">
      <c r="G722" s="1"/>
      <c r="H722" s="1"/>
      <c r="I722" s="160"/>
      <c r="K722" s="161"/>
    </row>
    <row r="723" spans="7:11" ht="15" x14ac:dyDescent="0.25">
      <c r="G723" s="1"/>
      <c r="H723" s="1"/>
      <c r="I723" s="160"/>
      <c r="K723" s="161"/>
    </row>
    <row r="724" spans="7:11" ht="15" x14ac:dyDescent="0.25">
      <c r="G724" s="1"/>
      <c r="H724" s="1"/>
      <c r="I724" s="160"/>
      <c r="K724" s="161"/>
    </row>
    <row r="725" spans="7:11" ht="15" x14ac:dyDescent="0.25">
      <c r="G725" s="1"/>
      <c r="H725" s="1"/>
      <c r="I725" s="160"/>
      <c r="K725" s="161"/>
    </row>
    <row r="726" spans="7:11" ht="15" x14ac:dyDescent="0.25">
      <c r="G726" s="1"/>
      <c r="H726" s="1"/>
      <c r="I726" s="160"/>
      <c r="K726" s="161"/>
    </row>
    <row r="727" spans="7:11" ht="15" x14ac:dyDescent="0.25">
      <c r="G727" s="1"/>
      <c r="H727" s="1"/>
      <c r="I727" s="160"/>
      <c r="K727" s="161"/>
    </row>
    <row r="728" spans="7:11" ht="15" x14ac:dyDescent="0.25">
      <c r="G728" s="1"/>
      <c r="H728" s="1"/>
      <c r="I728" s="160"/>
      <c r="K728" s="161"/>
    </row>
    <row r="729" spans="7:11" ht="15" x14ac:dyDescent="0.25">
      <c r="G729" s="1"/>
      <c r="H729" s="1"/>
      <c r="I729" s="160"/>
      <c r="K729" s="161"/>
    </row>
    <row r="730" spans="7:11" ht="15" x14ac:dyDescent="0.25">
      <c r="G730" s="1"/>
      <c r="H730" s="1"/>
      <c r="I730" s="160"/>
      <c r="K730" s="161"/>
    </row>
    <row r="731" spans="7:11" ht="15" x14ac:dyDescent="0.25">
      <c r="G731" s="1"/>
      <c r="H731" s="1"/>
      <c r="I731" s="160"/>
      <c r="K731" s="161"/>
    </row>
    <row r="732" spans="7:11" ht="15" x14ac:dyDescent="0.25">
      <c r="G732" s="1"/>
      <c r="H732" s="1"/>
      <c r="I732" s="160"/>
      <c r="K732" s="161"/>
    </row>
    <row r="733" spans="7:11" ht="15" x14ac:dyDescent="0.25">
      <c r="G733" s="1"/>
      <c r="H733" s="1"/>
      <c r="I733" s="160"/>
      <c r="K733" s="161"/>
    </row>
    <row r="734" spans="7:11" ht="15" x14ac:dyDescent="0.25">
      <c r="G734" s="1"/>
      <c r="H734" s="1"/>
      <c r="I734" s="160"/>
      <c r="K734" s="161"/>
    </row>
    <row r="735" spans="7:11" ht="15" x14ac:dyDescent="0.25">
      <c r="G735" s="1"/>
      <c r="H735" s="1"/>
      <c r="I735" s="160"/>
      <c r="K735" s="161"/>
    </row>
    <row r="736" spans="7:11" ht="15" x14ac:dyDescent="0.25">
      <c r="G736" s="1"/>
      <c r="H736" s="1"/>
      <c r="I736" s="160"/>
      <c r="K736" s="161"/>
    </row>
    <row r="737" spans="7:11" ht="15" x14ac:dyDescent="0.25">
      <c r="G737" s="1"/>
      <c r="H737" s="1"/>
      <c r="I737" s="160"/>
      <c r="K737" s="161"/>
    </row>
    <row r="738" spans="7:11" ht="15" x14ac:dyDescent="0.25">
      <c r="G738" s="1"/>
      <c r="H738" s="1"/>
      <c r="I738" s="160"/>
      <c r="K738" s="161"/>
    </row>
    <row r="739" spans="7:11" ht="15" x14ac:dyDescent="0.25">
      <c r="G739" s="1"/>
      <c r="H739" s="1"/>
      <c r="I739" s="160"/>
      <c r="K739" s="161"/>
    </row>
    <row r="740" spans="7:11" ht="15" x14ac:dyDescent="0.25">
      <c r="G740" s="1"/>
      <c r="H740" s="1"/>
      <c r="I740" s="160"/>
      <c r="K740" s="161"/>
    </row>
    <row r="741" spans="7:11" ht="15" x14ac:dyDescent="0.25">
      <c r="G741" s="1"/>
      <c r="H741" s="1"/>
      <c r="I741" s="160"/>
      <c r="K741" s="161"/>
    </row>
    <row r="742" spans="7:11" ht="15" x14ac:dyDescent="0.25">
      <c r="G742" s="1"/>
      <c r="H742" s="1"/>
      <c r="I742" s="160"/>
      <c r="K742" s="161"/>
    </row>
    <row r="743" spans="7:11" ht="15" x14ac:dyDescent="0.25">
      <c r="G743" s="1"/>
      <c r="H743" s="1"/>
      <c r="I743" s="160"/>
      <c r="K743" s="161"/>
    </row>
    <row r="744" spans="7:11" ht="15" x14ac:dyDescent="0.25">
      <c r="G744" s="1"/>
      <c r="H744" s="1"/>
      <c r="I744" s="160"/>
      <c r="K744" s="161"/>
    </row>
    <row r="745" spans="7:11" ht="15" x14ac:dyDescent="0.25">
      <c r="G745" s="1"/>
      <c r="H745" s="1"/>
      <c r="I745" s="160"/>
      <c r="K745" s="161"/>
    </row>
    <row r="746" spans="7:11" ht="15" x14ac:dyDescent="0.25">
      <c r="G746" s="1"/>
      <c r="H746" s="1"/>
      <c r="I746" s="160"/>
      <c r="K746" s="161"/>
    </row>
    <row r="747" spans="7:11" ht="15" x14ac:dyDescent="0.25">
      <c r="G747" s="1"/>
      <c r="H747" s="1"/>
      <c r="I747" s="160"/>
      <c r="K747" s="161"/>
    </row>
    <row r="748" spans="7:11" ht="15" x14ac:dyDescent="0.25">
      <c r="G748" s="1"/>
      <c r="H748" s="1"/>
      <c r="I748" s="160"/>
      <c r="K748" s="161"/>
    </row>
    <row r="749" spans="7:11" ht="15" x14ac:dyDescent="0.25">
      <c r="G749" s="1"/>
      <c r="H749" s="1"/>
      <c r="I749" s="160"/>
      <c r="K749" s="161"/>
    </row>
    <row r="750" spans="7:11" ht="15" x14ac:dyDescent="0.25">
      <c r="G750" s="1"/>
      <c r="H750" s="1"/>
      <c r="I750" s="160"/>
      <c r="K750" s="161"/>
    </row>
    <row r="751" spans="7:11" ht="15" x14ac:dyDescent="0.25">
      <c r="G751" s="1"/>
      <c r="H751" s="1"/>
      <c r="I751" s="160"/>
      <c r="K751" s="161"/>
    </row>
    <row r="752" spans="7:11" ht="15" x14ac:dyDescent="0.25">
      <c r="G752" s="1"/>
      <c r="H752" s="1"/>
      <c r="I752" s="160"/>
      <c r="K752" s="161"/>
    </row>
    <row r="753" spans="7:11" ht="15" x14ac:dyDescent="0.25">
      <c r="G753" s="1"/>
      <c r="H753" s="1"/>
      <c r="I753" s="160"/>
      <c r="K753" s="161"/>
    </row>
    <row r="754" spans="7:11" ht="15" x14ac:dyDescent="0.25">
      <c r="G754" s="1"/>
      <c r="H754" s="1"/>
      <c r="I754" s="160"/>
      <c r="K754" s="161"/>
    </row>
    <row r="755" spans="7:11" ht="15" x14ac:dyDescent="0.25">
      <c r="G755" s="1"/>
      <c r="H755" s="1"/>
      <c r="I755" s="160"/>
      <c r="K755" s="161"/>
    </row>
    <row r="756" spans="7:11" ht="15" x14ac:dyDescent="0.25">
      <c r="G756" s="1"/>
      <c r="H756" s="1"/>
      <c r="I756" s="160"/>
      <c r="K756" s="161"/>
    </row>
    <row r="757" spans="7:11" ht="15" x14ac:dyDescent="0.25">
      <c r="G757" s="1"/>
      <c r="H757" s="1"/>
      <c r="I757" s="160"/>
      <c r="K757" s="161"/>
    </row>
    <row r="758" spans="7:11" ht="15" x14ac:dyDescent="0.25">
      <c r="G758" s="1"/>
      <c r="H758" s="1"/>
      <c r="I758" s="160"/>
      <c r="K758" s="161"/>
    </row>
    <row r="759" spans="7:11" ht="15" x14ac:dyDescent="0.25">
      <c r="G759" s="1"/>
      <c r="H759" s="1"/>
      <c r="I759" s="160"/>
      <c r="K759" s="161"/>
    </row>
    <row r="760" spans="7:11" ht="15" x14ac:dyDescent="0.25">
      <c r="G760" s="1"/>
      <c r="H760" s="1"/>
      <c r="I760" s="160"/>
      <c r="K760" s="161"/>
    </row>
    <row r="761" spans="7:11" ht="15" x14ac:dyDescent="0.25">
      <c r="G761" s="1"/>
      <c r="H761" s="1"/>
      <c r="I761" s="160"/>
      <c r="K761" s="161"/>
    </row>
    <row r="762" spans="7:11" ht="15" x14ac:dyDescent="0.25">
      <c r="G762" s="1"/>
      <c r="H762" s="1"/>
      <c r="I762" s="160"/>
      <c r="K762" s="161"/>
    </row>
    <row r="763" spans="7:11" ht="15" x14ac:dyDescent="0.25">
      <c r="G763" s="1"/>
      <c r="H763" s="1"/>
      <c r="I763" s="160"/>
      <c r="K763" s="161"/>
    </row>
    <row r="764" spans="7:11" ht="15" x14ac:dyDescent="0.25">
      <c r="G764" s="1"/>
      <c r="H764" s="1"/>
      <c r="I764" s="160"/>
      <c r="K764" s="161"/>
    </row>
    <row r="765" spans="7:11" ht="15" x14ac:dyDescent="0.25">
      <c r="G765" s="1"/>
      <c r="H765" s="1"/>
      <c r="I765" s="160"/>
      <c r="K765" s="161"/>
    </row>
    <row r="766" spans="7:11" ht="15" x14ac:dyDescent="0.25">
      <c r="G766" s="1"/>
      <c r="H766" s="1"/>
      <c r="I766" s="160"/>
      <c r="K766" s="161"/>
    </row>
    <row r="767" spans="7:11" ht="15" x14ac:dyDescent="0.25">
      <c r="G767" s="1"/>
      <c r="H767" s="1"/>
      <c r="I767" s="160"/>
      <c r="K767" s="161"/>
    </row>
    <row r="768" spans="7:11" ht="15" x14ac:dyDescent="0.25">
      <c r="G768" s="1"/>
      <c r="H768" s="1"/>
      <c r="I768" s="160"/>
      <c r="K768" s="161"/>
    </row>
    <row r="769" spans="7:11" ht="15" x14ac:dyDescent="0.25">
      <c r="G769" s="1"/>
      <c r="H769" s="1"/>
      <c r="I769" s="160"/>
      <c r="K769" s="161"/>
    </row>
    <row r="770" spans="7:11" ht="15" x14ac:dyDescent="0.25">
      <c r="G770" s="1"/>
      <c r="H770" s="1"/>
      <c r="I770" s="160"/>
      <c r="K770" s="161"/>
    </row>
    <row r="771" spans="7:11" ht="15" x14ac:dyDescent="0.25">
      <c r="G771" s="1"/>
      <c r="H771" s="1"/>
      <c r="I771" s="160"/>
      <c r="K771" s="161"/>
    </row>
    <row r="772" spans="7:11" ht="15" x14ac:dyDescent="0.25">
      <c r="G772" s="1"/>
      <c r="H772" s="1"/>
      <c r="I772" s="160"/>
      <c r="K772" s="161"/>
    </row>
    <row r="773" spans="7:11" ht="15" x14ac:dyDescent="0.25">
      <c r="G773" s="1"/>
      <c r="H773" s="1"/>
      <c r="I773" s="160"/>
      <c r="K773" s="161"/>
    </row>
    <row r="774" spans="7:11" ht="15" x14ac:dyDescent="0.25">
      <c r="G774" s="1"/>
      <c r="H774" s="1"/>
      <c r="I774" s="160"/>
      <c r="K774" s="161"/>
    </row>
    <row r="775" spans="7:11" ht="15" x14ac:dyDescent="0.25">
      <c r="G775" s="1"/>
      <c r="H775" s="1"/>
      <c r="I775" s="160"/>
      <c r="K775" s="161"/>
    </row>
    <row r="776" spans="7:11" ht="15" x14ac:dyDescent="0.25">
      <c r="G776" s="1"/>
      <c r="H776" s="1"/>
      <c r="I776" s="160"/>
      <c r="K776" s="161"/>
    </row>
    <row r="777" spans="7:11" ht="15" x14ac:dyDescent="0.25">
      <c r="G777" s="1"/>
      <c r="H777" s="1"/>
      <c r="I777" s="160"/>
      <c r="K777" s="161"/>
    </row>
    <row r="778" spans="7:11" ht="15" x14ac:dyDescent="0.25">
      <c r="G778" s="1"/>
      <c r="H778" s="1"/>
      <c r="I778" s="160"/>
      <c r="K778" s="161"/>
    </row>
    <row r="779" spans="7:11" ht="15" x14ac:dyDescent="0.25">
      <c r="G779" s="1"/>
      <c r="H779" s="1"/>
      <c r="I779" s="160"/>
      <c r="K779" s="161"/>
    </row>
    <row r="780" spans="7:11" ht="15" x14ac:dyDescent="0.25">
      <c r="G780" s="1"/>
      <c r="H780" s="1"/>
      <c r="I780" s="160"/>
      <c r="K780" s="161"/>
    </row>
    <row r="781" spans="7:11" ht="15" x14ac:dyDescent="0.25">
      <c r="G781" s="1"/>
      <c r="H781" s="1"/>
      <c r="I781" s="160"/>
      <c r="K781" s="161"/>
    </row>
    <row r="782" spans="7:11" ht="15" x14ac:dyDescent="0.25">
      <c r="G782" s="1"/>
      <c r="H782" s="1"/>
      <c r="I782" s="160"/>
      <c r="K782" s="161"/>
    </row>
    <row r="783" spans="7:11" ht="15" x14ac:dyDescent="0.25">
      <c r="G783" s="1"/>
      <c r="H783" s="1"/>
      <c r="I783" s="160"/>
      <c r="K783" s="161"/>
    </row>
    <row r="784" spans="7:11" ht="15" x14ac:dyDescent="0.25">
      <c r="G784" s="1"/>
      <c r="H784" s="1"/>
      <c r="I784" s="160"/>
      <c r="K784" s="161"/>
    </row>
    <row r="785" spans="7:11" ht="15" x14ac:dyDescent="0.25">
      <c r="G785" s="1"/>
      <c r="H785" s="1"/>
      <c r="I785" s="160"/>
      <c r="K785" s="161"/>
    </row>
    <row r="786" spans="7:11" ht="15" x14ac:dyDescent="0.25">
      <c r="G786" s="1"/>
      <c r="H786" s="1"/>
      <c r="I786" s="160"/>
      <c r="K786" s="161"/>
    </row>
    <row r="787" spans="7:11" ht="15" x14ac:dyDescent="0.25">
      <c r="G787" s="1"/>
      <c r="H787" s="1"/>
      <c r="I787" s="160"/>
      <c r="K787" s="161"/>
    </row>
    <row r="788" spans="7:11" ht="15" x14ac:dyDescent="0.25">
      <c r="G788" s="1"/>
      <c r="H788" s="1"/>
      <c r="I788" s="160"/>
      <c r="K788" s="161"/>
    </row>
    <row r="789" spans="7:11" ht="15" x14ac:dyDescent="0.25">
      <c r="G789" s="1"/>
      <c r="H789" s="1"/>
      <c r="I789" s="160"/>
      <c r="K789" s="161"/>
    </row>
    <row r="790" spans="7:11" ht="15" x14ac:dyDescent="0.25">
      <c r="G790" s="1"/>
      <c r="H790" s="1"/>
      <c r="I790" s="160"/>
      <c r="K790" s="161"/>
    </row>
    <row r="791" spans="7:11" ht="15" x14ac:dyDescent="0.25">
      <c r="G791" s="1"/>
      <c r="H791" s="1"/>
      <c r="I791" s="160"/>
      <c r="K791" s="161"/>
    </row>
    <row r="792" spans="7:11" ht="15" x14ac:dyDescent="0.25">
      <c r="G792" s="1"/>
      <c r="H792" s="1"/>
      <c r="I792" s="160"/>
      <c r="K792" s="161"/>
    </row>
    <row r="793" spans="7:11" ht="15" x14ac:dyDescent="0.25">
      <c r="G793" s="1"/>
      <c r="H793" s="1"/>
      <c r="I793" s="160"/>
      <c r="K793" s="161"/>
    </row>
    <row r="794" spans="7:11" ht="15" x14ac:dyDescent="0.25">
      <c r="G794" s="1"/>
      <c r="H794" s="1"/>
      <c r="I794" s="160"/>
      <c r="K794" s="161"/>
    </row>
    <row r="795" spans="7:11" ht="15" x14ac:dyDescent="0.25">
      <c r="G795" s="1"/>
      <c r="H795" s="1"/>
      <c r="I795" s="160"/>
      <c r="K795" s="161"/>
    </row>
    <row r="796" spans="7:11" ht="15" x14ac:dyDescent="0.25">
      <c r="G796" s="1"/>
      <c r="H796" s="1"/>
      <c r="I796" s="160"/>
      <c r="K796" s="161"/>
    </row>
    <row r="797" spans="7:11" ht="15" x14ac:dyDescent="0.25">
      <c r="G797" s="1"/>
      <c r="H797" s="1"/>
      <c r="I797" s="160"/>
      <c r="K797" s="161"/>
    </row>
    <row r="798" spans="7:11" ht="15" x14ac:dyDescent="0.25">
      <c r="G798" s="1"/>
      <c r="H798" s="1"/>
      <c r="I798" s="160"/>
      <c r="K798" s="161"/>
    </row>
    <row r="799" spans="7:11" ht="15" x14ac:dyDescent="0.25">
      <c r="G799" s="1"/>
      <c r="H799" s="1"/>
      <c r="I799" s="160"/>
      <c r="K799" s="161"/>
    </row>
    <row r="800" spans="7:11" ht="15" x14ac:dyDescent="0.25">
      <c r="G800" s="1"/>
      <c r="H800" s="1"/>
      <c r="I800" s="160"/>
      <c r="K800" s="161"/>
    </row>
    <row r="801" spans="7:11" ht="15" x14ac:dyDescent="0.25">
      <c r="G801" s="1"/>
      <c r="H801" s="1"/>
      <c r="I801" s="160"/>
      <c r="K801" s="161"/>
    </row>
    <row r="802" spans="7:11" ht="15" x14ac:dyDescent="0.25">
      <c r="G802" s="1"/>
      <c r="H802" s="1"/>
      <c r="I802" s="160"/>
      <c r="K802" s="161"/>
    </row>
    <row r="803" spans="7:11" ht="15" x14ac:dyDescent="0.25">
      <c r="G803" s="1"/>
      <c r="H803" s="1"/>
      <c r="I803" s="160"/>
      <c r="K803" s="161"/>
    </row>
    <row r="804" spans="7:11" ht="15" x14ac:dyDescent="0.25">
      <c r="G804" s="1"/>
      <c r="H804" s="1"/>
      <c r="I804" s="160"/>
      <c r="K804" s="161"/>
    </row>
    <row r="805" spans="7:11" ht="15" x14ac:dyDescent="0.25">
      <c r="G805" s="1"/>
      <c r="H805" s="1"/>
      <c r="I805" s="160"/>
      <c r="K805" s="161"/>
    </row>
    <row r="806" spans="7:11" ht="15" x14ac:dyDescent="0.25">
      <c r="G806" s="1"/>
      <c r="H806" s="1"/>
      <c r="I806" s="160"/>
      <c r="K806" s="161"/>
    </row>
    <row r="807" spans="7:11" ht="15" x14ac:dyDescent="0.25">
      <c r="G807" s="1"/>
      <c r="H807" s="1"/>
      <c r="I807" s="160"/>
      <c r="K807" s="161"/>
    </row>
    <row r="808" spans="7:11" ht="15" x14ac:dyDescent="0.25">
      <c r="G808" s="1"/>
      <c r="H808" s="1"/>
      <c r="I808" s="160"/>
      <c r="K808" s="161"/>
    </row>
    <row r="809" spans="7:11" ht="15" x14ac:dyDescent="0.25">
      <c r="G809" s="1"/>
      <c r="H809" s="1"/>
      <c r="I809" s="160"/>
      <c r="K809" s="161"/>
    </row>
    <row r="810" spans="7:11" ht="15" x14ac:dyDescent="0.25">
      <c r="G810" s="1"/>
      <c r="H810" s="1"/>
      <c r="I810" s="160"/>
      <c r="K810" s="161"/>
    </row>
    <row r="811" spans="7:11" ht="15" x14ac:dyDescent="0.25">
      <c r="G811" s="1"/>
      <c r="H811" s="1"/>
      <c r="I811" s="160"/>
      <c r="K811" s="161"/>
    </row>
    <row r="812" spans="7:11" ht="15" x14ac:dyDescent="0.25">
      <c r="G812" s="1"/>
      <c r="H812" s="1"/>
      <c r="I812" s="160"/>
      <c r="K812" s="161"/>
    </row>
    <row r="813" spans="7:11" ht="15" x14ac:dyDescent="0.25">
      <c r="G813" s="1"/>
      <c r="H813" s="1"/>
      <c r="I813" s="160"/>
      <c r="K813" s="161"/>
    </row>
    <row r="814" spans="7:11" ht="15" x14ac:dyDescent="0.25">
      <c r="G814" s="1"/>
      <c r="H814" s="1"/>
      <c r="I814" s="160"/>
      <c r="K814" s="161"/>
    </row>
    <row r="815" spans="7:11" ht="15" x14ac:dyDescent="0.25">
      <c r="G815" s="1"/>
      <c r="H815" s="1"/>
      <c r="I815" s="160"/>
      <c r="K815" s="161"/>
    </row>
    <row r="816" spans="7:11" ht="15" x14ac:dyDescent="0.25">
      <c r="G816" s="1"/>
      <c r="H816" s="1"/>
      <c r="I816" s="160"/>
      <c r="K816" s="161"/>
    </row>
    <row r="817" spans="7:11" ht="15" x14ac:dyDescent="0.25">
      <c r="G817" s="1"/>
      <c r="H817" s="1"/>
      <c r="I817" s="160"/>
      <c r="K817" s="161"/>
    </row>
    <row r="818" spans="7:11" ht="15" x14ac:dyDescent="0.25">
      <c r="G818" s="1"/>
      <c r="H818" s="1"/>
      <c r="I818" s="160"/>
      <c r="K818" s="161"/>
    </row>
    <row r="819" spans="7:11" ht="15" x14ac:dyDescent="0.25">
      <c r="G819" s="1"/>
      <c r="H819" s="1"/>
      <c r="I819" s="160"/>
      <c r="K819" s="161"/>
    </row>
    <row r="820" spans="7:11" ht="15" x14ac:dyDescent="0.25">
      <c r="G820" s="1"/>
      <c r="H820" s="1"/>
      <c r="I820" s="160"/>
      <c r="K820" s="161"/>
    </row>
    <row r="821" spans="7:11" ht="15" x14ac:dyDescent="0.25">
      <c r="G821" s="1"/>
      <c r="H821" s="1"/>
      <c r="I821" s="160"/>
      <c r="K821" s="161"/>
    </row>
    <row r="822" spans="7:11" ht="15" x14ac:dyDescent="0.25">
      <c r="G822" s="1"/>
      <c r="H822" s="1"/>
      <c r="I822" s="160"/>
      <c r="K822" s="161"/>
    </row>
    <row r="823" spans="7:11" ht="15" x14ac:dyDescent="0.25">
      <c r="G823" s="1"/>
      <c r="H823" s="1"/>
      <c r="I823" s="160"/>
      <c r="K823" s="161"/>
    </row>
    <row r="824" spans="7:11" ht="15" x14ac:dyDescent="0.25">
      <c r="G824" s="1"/>
      <c r="H824" s="1"/>
      <c r="I824" s="160"/>
      <c r="K824" s="161"/>
    </row>
    <row r="825" spans="7:11" ht="15" x14ac:dyDescent="0.25">
      <c r="G825" s="1"/>
      <c r="H825" s="1"/>
      <c r="I825" s="160"/>
      <c r="K825" s="161"/>
    </row>
    <row r="826" spans="7:11" ht="15" x14ac:dyDescent="0.25">
      <c r="G826" s="1"/>
      <c r="H826" s="1"/>
      <c r="I826" s="160"/>
      <c r="K826" s="161"/>
    </row>
    <row r="827" spans="7:11" ht="15" x14ac:dyDescent="0.25">
      <c r="G827" s="1"/>
      <c r="H827" s="1"/>
      <c r="I827" s="160"/>
      <c r="K827" s="161"/>
    </row>
    <row r="828" spans="7:11" ht="15" x14ac:dyDescent="0.25">
      <c r="G828" s="1"/>
      <c r="H828" s="1"/>
      <c r="I828" s="160"/>
      <c r="K828" s="161"/>
    </row>
    <row r="829" spans="7:11" ht="15" x14ac:dyDescent="0.25">
      <c r="G829" s="1"/>
      <c r="H829" s="1"/>
      <c r="I829" s="160"/>
      <c r="K829" s="161"/>
    </row>
    <row r="830" spans="7:11" ht="15" x14ac:dyDescent="0.25">
      <c r="G830" s="1"/>
      <c r="H830" s="1"/>
      <c r="I830" s="160"/>
      <c r="K830" s="161"/>
    </row>
    <row r="831" spans="7:11" ht="15" x14ac:dyDescent="0.25">
      <c r="G831" s="1"/>
      <c r="H831" s="1"/>
      <c r="I831" s="160"/>
      <c r="K831" s="161"/>
    </row>
    <row r="832" spans="7:11" ht="15" x14ac:dyDescent="0.25">
      <c r="G832" s="1"/>
      <c r="H832" s="1"/>
      <c r="I832" s="160"/>
      <c r="K832" s="161"/>
    </row>
    <row r="833" spans="7:11" ht="15" x14ac:dyDescent="0.25">
      <c r="G833" s="1"/>
      <c r="H833" s="1"/>
      <c r="I833" s="160"/>
      <c r="K833" s="161"/>
    </row>
    <row r="834" spans="7:11" ht="15" x14ac:dyDescent="0.25">
      <c r="G834" s="1"/>
      <c r="H834" s="1"/>
      <c r="I834" s="160"/>
      <c r="K834" s="161"/>
    </row>
    <row r="835" spans="7:11" ht="15" x14ac:dyDescent="0.25">
      <c r="G835" s="1"/>
      <c r="H835" s="1"/>
      <c r="I835" s="160"/>
      <c r="K835" s="161"/>
    </row>
    <row r="836" spans="7:11" ht="15" x14ac:dyDescent="0.25">
      <c r="G836" s="1"/>
      <c r="H836" s="1"/>
      <c r="I836" s="160"/>
      <c r="K836" s="161"/>
    </row>
    <row r="837" spans="7:11" ht="15" x14ac:dyDescent="0.25">
      <c r="G837" s="1"/>
      <c r="H837" s="1"/>
      <c r="I837" s="160"/>
      <c r="K837" s="161"/>
    </row>
    <row r="838" spans="7:11" ht="15" x14ac:dyDescent="0.25">
      <c r="G838" s="1"/>
      <c r="H838" s="1"/>
      <c r="I838" s="160"/>
      <c r="K838" s="161"/>
    </row>
    <row r="839" spans="7:11" ht="15" x14ac:dyDescent="0.25">
      <c r="G839" s="1"/>
      <c r="H839" s="1"/>
      <c r="I839" s="160"/>
      <c r="K839" s="161"/>
    </row>
    <row r="840" spans="7:11" ht="15" x14ac:dyDescent="0.25">
      <c r="G840" s="1"/>
      <c r="H840" s="1"/>
      <c r="I840" s="160"/>
      <c r="K840" s="161"/>
    </row>
    <row r="841" spans="7:11" ht="15" x14ac:dyDescent="0.25">
      <c r="G841" s="1"/>
      <c r="H841" s="1"/>
      <c r="I841" s="160"/>
      <c r="K841" s="161"/>
    </row>
    <row r="842" spans="7:11" ht="15" x14ac:dyDescent="0.25">
      <c r="G842" s="1"/>
      <c r="H842" s="1"/>
      <c r="I842" s="160"/>
      <c r="K842" s="161"/>
    </row>
    <row r="843" spans="7:11" ht="15" x14ac:dyDescent="0.25">
      <c r="G843" s="1"/>
      <c r="H843" s="1"/>
      <c r="I843" s="160"/>
      <c r="K843" s="161"/>
    </row>
    <row r="844" spans="7:11" ht="15" x14ac:dyDescent="0.25">
      <c r="G844" s="1"/>
      <c r="H844" s="1"/>
      <c r="I844" s="160"/>
      <c r="K844" s="161"/>
    </row>
    <row r="845" spans="7:11" ht="15" x14ac:dyDescent="0.25">
      <c r="G845" s="1"/>
      <c r="H845" s="1"/>
      <c r="I845" s="160"/>
      <c r="K845" s="161"/>
    </row>
    <row r="846" spans="7:11" ht="15" x14ac:dyDescent="0.25">
      <c r="G846" s="1"/>
      <c r="H846" s="1"/>
      <c r="I846" s="160"/>
      <c r="K846" s="161"/>
    </row>
    <row r="847" spans="7:11" ht="15" x14ac:dyDescent="0.25">
      <c r="G847" s="1"/>
      <c r="H847" s="1"/>
      <c r="I847" s="160"/>
      <c r="K847" s="161"/>
    </row>
    <row r="848" spans="7:11" ht="15" x14ac:dyDescent="0.25">
      <c r="G848" s="1"/>
      <c r="H848" s="1"/>
      <c r="I848" s="160"/>
      <c r="K848" s="161"/>
    </row>
    <row r="849" spans="7:11" ht="15" x14ac:dyDescent="0.25">
      <c r="G849" s="1"/>
      <c r="H849" s="1"/>
      <c r="I849" s="160"/>
      <c r="K849" s="161"/>
    </row>
    <row r="850" spans="7:11" ht="15" x14ac:dyDescent="0.25">
      <c r="G850" s="1"/>
      <c r="H850" s="1"/>
      <c r="I850" s="160"/>
      <c r="K850" s="161"/>
    </row>
    <row r="851" spans="7:11" ht="15" x14ac:dyDescent="0.25">
      <c r="G851" s="1"/>
      <c r="H851" s="1"/>
      <c r="I851" s="160"/>
      <c r="K851" s="161"/>
    </row>
    <row r="852" spans="7:11" ht="15" x14ac:dyDescent="0.25">
      <c r="G852" s="1"/>
      <c r="H852" s="1"/>
      <c r="I852" s="160"/>
      <c r="K852" s="161"/>
    </row>
    <row r="853" spans="7:11" ht="15" x14ac:dyDescent="0.25">
      <c r="G853" s="1"/>
      <c r="H853" s="1"/>
      <c r="I853" s="160"/>
      <c r="K853" s="161"/>
    </row>
    <row r="854" spans="7:11" ht="15" x14ac:dyDescent="0.25">
      <c r="G854" s="1"/>
      <c r="H854" s="1"/>
      <c r="I854" s="160"/>
      <c r="K854" s="161"/>
    </row>
    <row r="855" spans="7:11" ht="15" x14ac:dyDescent="0.25">
      <c r="G855" s="1"/>
      <c r="H855" s="1"/>
      <c r="I855" s="160"/>
      <c r="K855" s="161"/>
    </row>
    <row r="856" spans="7:11" ht="15" x14ac:dyDescent="0.25">
      <c r="G856" s="1"/>
      <c r="H856" s="1"/>
      <c r="I856" s="160"/>
      <c r="K856" s="161"/>
    </row>
    <row r="857" spans="7:11" ht="15" x14ac:dyDescent="0.25">
      <c r="G857" s="1"/>
      <c r="H857" s="1"/>
      <c r="I857" s="160"/>
      <c r="K857" s="161"/>
    </row>
    <row r="858" spans="7:11" ht="15" x14ac:dyDescent="0.25">
      <c r="G858" s="1"/>
      <c r="H858" s="1"/>
      <c r="I858" s="160"/>
      <c r="K858" s="161"/>
    </row>
    <row r="859" spans="7:11" ht="15" x14ac:dyDescent="0.25">
      <c r="G859" s="1"/>
      <c r="H859" s="1"/>
      <c r="I859" s="160"/>
      <c r="K859" s="161"/>
    </row>
    <row r="860" spans="7:11" ht="15" x14ac:dyDescent="0.25">
      <c r="G860" s="1"/>
      <c r="H860" s="1"/>
      <c r="I860" s="160"/>
      <c r="K860" s="161"/>
    </row>
    <row r="861" spans="7:11" ht="15" x14ac:dyDescent="0.25">
      <c r="G861" s="1"/>
      <c r="H861" s="1"/>
      <c r="I861" s="160"/>
      <c r="K861" s="161"/>
    </row>
    <row r="862" spans="7:11" ht="15" x14ac:dyDescent="0.25">
      <c r="G862" s="1"/>
      <c r="H862" s="1"/>
      <c r="I862" s="160"/>
      <c r="K862" s="161"/>
    </row>
    <row r="863" spans="7:11" ht="15" x14ac:dyDescent="0.25">
      <c r="G863" s="1"/>
      <c r="H863" s="1"/>
      <c r="I863" s="160"/>
      <c r="K863" s="161"/>
    </row>
    <row r="864" spans="7:11" ht="15" x14ac:dyDescent="0.25">
      <c r="G864" s="1"/>
      <c r="H864" s="1"/>
      <c r="I864" s="160"/>
      <c r="K864" s="161"/>
    </row>
    <row r="865" spans="7:11" ht="15" x14ac:dyDescent="0.25">
      <c r="G865" s="1"/>
      <c r="H865" s="1"/>
      <c r="I865" s="160"/>
      <c r="K865" s="161"/>
    </row>
    <row r="866" spans="7:11" ht="15" x14ac:dyDescent="0.25">
      <c r="G866" s="1"/>
      <c r="H866" s="1"/>
      <c r="I866" s="160"/>
      <c r="K866" s="161"/>
    </row>
    <row r="867" spans="7:11" ht="15" x14ac:dyDescent="0.25">
      <c r="G867" s="1"/>
      <c r="H867" s="1"/>
      <c r="I867" s="160"/>
      <c r="K867" s="161"/>
    </row>
    <row r="868" spans="7:11" ht="15" x14ac:dyDescent="0.25">
      <c r="G868" s="1"/>
      <c r="H868" s="1"/>
      <c r="I868" s="160"/>
      <c r="K868" s="161"/>
    </row>
    <row r="869" spans="7:11" ht="15" x14ac:dyDescent="0.25">
      <c r="G869" s="1"/>
      <c r="H869" s="1"/>
      <c r="I869" s="160"/>
      <c r="K869" s="161"/>
    </row>
    <row r="870" spans="7:11" ht="15" x14ac:dyDescent="0.25">
      <c r="G870" s="1"/>
      <c r="H870" s="1"/>
      <c r="I870" s="160"/>
      <c r="K870" s="161"/>
    </row>
    <row r="871" spans="7:11" ht="15" x14ac:dyDescent="0.25">
      <c r="G871" s="1"/>
      <c r="H871" s="1"/>
      <c r="I871" s="160"/>
      <c r="K871" s="161"/>
    </row>
    <row r="872" spans="7:11" ht="15" x14ac:dyDescent="0.25">
      <c r="G872" s="1"/>
      <c r="H872" s="1"/>
      <c r="I872" s="160"/>
      <c r="K872" s="161"/>
    </row>
    <row r="873" spans="7:11" ht="15" x14ac:dyDescent="0.25">
      <c r="G873" s="1"/>
      <c r="H873" s="1"/>
      <c r="I873" s="160"/>
      <c r="K873" s="161"/>
    </row>
    <row r="874" spans="7:11" ht="15" x14ac:dyDescent="0.25">
      <c r="G874" s="1"/>
      <c r="H874" s="1"/>
      <c r="I874" s="160"/>
      <c r="K874" s="161"/>
    </row>
    <row r="875" spans="7:11" ht="15" x14ac:dyDescent="0.25">
      <c r="G875" s="1"/>
      <c r="H875" s="1"/>
      <c r="I875" s="160"/>
      <c r="K875" s="161"/>
    </row>
    <row r="876" spans="7:11" ht="15" x14ac:dyDescent="0.25">
      <c r="G876" s="1"/>
      <c r="H876" s="1"/>
      <c r="I876" s="160"/>
      <c r="K876" s="161"/>
    </row>
    <row r="877" spans="7:11" ht="15" x14ac:dyDescent="0.25">
      <c r="G877" s="1"/>
      <c r="H877" s="1"/>
      <c r="I877" s="160"/>
      <c r="K877" s="161"/>
    </row>
    <row r="878" spans="7:11" ht="15" x14ac:dyDescent="0.25">
      <c r="G878" s="1"/>
      <c r="H878" s="1"/>
      <c r="I878" s="160"/>
      <c r="K878" s="161"/>
    </row>
    <row r="879" spans="7:11" ht="15" x14ac:dyDescent="0.25">
      <c r="G879" s="1"/>
      <c r="H879" s="1"/>
      <c r="I879" s="160"/>
      <c r="K879" s="161"/>
    </row>
    <row r="880" spans="7:11" ht="15" x14ac:dyDescent="0.25">
      <c r="G880" s="1"/>
      <c r="H880" s="1"/>
      <c r="I880" s="160"/>
      <c r="K880" s="161"/>
    </row>
    <row r="881" spans="7:11" ht="15" x14ac:dyDescent="0.25">
      <c r="G881" s="1"/>
      <c r="H881" s="1"/>
      <c r="I881" s="160"/>
      <c r="K881" s="161"/>
    </row>
    <row r="882" spans="7:11" ht="15" x14ac:dyDescent="0.25">
      <c r="G882" s="1"/>
      <c r="H882" s="1"/>
      <c r="I882" s="160"/>
      <c r="K882" s="161"/>
    </row>
    <row r="883" spans="7:11" ht="15" x14ac:dyDescent="0.25">
      <c r="G883" s="1"/>
      <c r="H883" s="1"/>
      <c r="I883" s="160"/>
      <c r="K883" s="161"/>
    </row>
    <row r="884" spans="7:11" ht="15" x14ac:dyDescent="0.25">
      <c r="G884" s="1"/>
      <c r="H884" s="1"/>
      <c r="I884" s="160"/>
      <c r="K884" s="161"/>
    </row>
    <row r="885" spans="7:11" ht="15" x14ac:dyDescent="0.25">
      <c r="G885" s="1"/>
      <c r="H885" s="1"/>
      <c r="I885" s="160"/>
      <c r="K885" s="161"/>
    </row>
    <row r="886" spans="7:11" ht="15" x14ac:dyDescent="0.25">
      <c r="G886" s="1"/>
      <c r="H886" s="1"/>
      <c r="I886" s="160"/>
      <c r="K886" s="161"/>
    </row>
    <row r="887" spans="7:11" ht="15" x14ac:dyDescent="0.25">
      <c r="G887" s="1"/>
      <c r="H887" s="1"/>
      <c r="I887" s="160"/>
      <c r="K887" s="161"/>
    </row>
    <row r="888" spans="7:11" ht="15" x14ac:dyDescent="0.25">
      <c r="G888" s="1"/>
      <c r="H888" s="1"/>
      <c r="I888" s="160"/>
      <c r="K888" s="161"/>
    </row>
    <row r="889" spans="7:11" ht="15" x14ac:dyDescent="0.25">
      <c r="G889" s="1"/>
      <c r="H889" s="1"/>
      <c r="I889" s="160"/>
      <c r="K889" s="161"/>
    </row>
    <row r="890" spans="7:11" ht="15" x14ac:dyDescent="0.25">
      <c r="G890" s="1"/>
      <c r="H890" s="1"/>
      <c r="I890" s="160"/>
      <c r="K890" s="161"/>
    </row>
    <row r="891" spans="7:11" ht="15" x14ac:dyDescent="0.25">
      <c r="G891" s="1"/>
      <c r="H891" s="1"/>
      <c r="I891" s="160"/>
      <c r="K891" s="161"/>
    </row>
    <row r="892" spans="7:11" ht="15" x14ac:dyDescent="0.25">
      <c r="G892" s="1"/>
      <c r="H892" s="1"/>
      <c r="I892" s="160"/>
      <c r="K892" s="161"/>
    </row>
    <row r="893" spans="7:11" ht="15" x14ac:dyDescent="0.25">
      <c r="G893" s="1"/>
      <c r="H893" s="1"/>
      <c r="I893" s="160"/>
      <c r="K893" s="161"/>
    </row>
    <row r="894" spans="7:11" ht="15" x14ac:dyDescent="0.25">
      <c r="G894" s="1"/>
      <c r="H894" s="1"/>
      <c r="I894" s="160"/>
      <c r="K894" s="161"/>
    </row>
    <row r="895" spans="7:11" ht="15" x14ac:dyDescent="0.25">
      <c r="G895" s="1"/>
      <c r="H895" s="1"/>
      <c r="I895" s="160"/>
      <c r="K895" s="161"/>
    </row>
    <row r="896" spans="7:11" ht="15" x14ac:dyDescent="0.25">
      <c r="G896" s="1"/>
      <c r="H896" s="1"/>
      <c r="I896" s="160"/>
      <c r="K896" s="161"/>
    </row>
    <row r="897" spans="7:11" ht="15" x14ac:dyDescent="0.25">
      <c r="G897" s="1"/>
      <c r="H897" s="1"/>
      <c r="I897" s="160"/>
      <c r="K897" s="161"/>
    </row>
    <row r="898" spans="7:11" ht="15" x14ac:dyDescent="0.25">
      <c r="G898" s="1"/>
      <c r="H898" s="1"/>
      <c r="I898" s="160"/>
      <c r="K898" s="161"/>
    </row>
    <row r="899" spans="7:11" ht="15" x14ac:dyDescent="0.25">
      <c r="G899" s="1"/>
      <c r="H899" s="1"/>
      <c r="I899" s="160"/>
      <c r="K899" s="161"/>
    </row>
    <row r="900" spans="7:11" ht="15" x14ac:dyDescent="0.25">
      <c r="G900" s="1"/>
      <c r="H900" s="1"/>
      <c r="I900" s="160"/>
      <c r="K900" s="161"/>
    </row>
    <row r="901" spans="7:11" ht="15" x14ac:dyDescent="0.25">
      <c r="G901" s="1"/>
      <c r="H901" s="1"/>
      <c r="I901" s="160"/>
      <c r="K901" s="161"/>
    </row>
    <row r="902" spans="7:11" ht="15" x14ac:dyDescent="0.25">
      <c r="G902" s="1"/>
      <c r="H902" s="1"/>
      <c r="I902" s="160"/>
      <c r="K902" s="161"/>
    </row>
    <row r="903" spans="7:11" ht="15" x14ac:dyDescent="0.25">
      <c r="G903" s="1"/>
      <c r="H903" s="1"/>
      <c r="I903" s="160"/>
      <c r="K903" s="161"/>
    </row>
    <row r="904" spans="7:11" ht="15" x14ac:dyDescent="0.25">
      <c r="G904" s="1"/>
      <c r="H904" s="1"/>
      <c r="I904" s="160"/>
      <c r="K904" s="161"/>
    </row>
    <row r="905" spans="7:11" ht="15" x14ac:dyDescent="0.25">
      <c r="G905" s="1"/>
      <c r="H905" s="1"/>
      <c r="I905" s="160"/>
      <c r="K905" s="161"/>
    </row>
    <row r="906" spans="7:11" ht="15" x14ac:dyDescent="0.25">
      <c r="G906" s="1"/>
      <c r="H906" s="1"/>
      <c r="I906" s="160"/>
      <c r="K906" s="161"/>
    </row>
    <row r="907" spans="7:11" ht="15" x14ac:dyDescent="0.25">
      <c r="G907" s="1"/>
      <c r="H907" s="1"/>
      <c r="I907" s="160"/>
      <c r="K907" s="161"/>
    </row>
    <row r="908" spans="7:11" ht="15" x14ac:dyDescent="0.25">
      <c r="G908" s="1"/>
      <c r="H908" s="1"/>
      <c r="I908" s="160"/>
      <c r="K908" s="161"/>
    </row>
    <row r="909" spans="7:11" ht="15" x14ac:dyDescent="0.25">
      <c r="G909" s="1"/>
      <c r="H909" s="1"/>
      <c r="I909" s="160"/>
      <c r="K909" s="161"/>
    </row>
    <row r="910" spans="7:11" ht="15" x14ac:dyDescent="0.25">
      <c r="G910" s="1"/>
      <c r="H910" s="1"/>
      <c r="I910" s="160"/>
      <c r="K910" s="161"/>
    </row>
    <row r="911" spans="7:11" ht="15" x14ac:dyDescent="0.25">
      <c r="G911" s="1"/>
      <c r="H911" s="1"/>
      <c r="I911" s="160"/>
      <c r="K911" s="161"/>
    </row>
    <row r="912" spans="7:11" ht="15" x14ac:dyDescent="0.25">
      <c r="G912" s="1"/>
      <c r="H912" s="1"/>
      <c r="I912" s="160"/>
      <c r="K912" s="161"/>
    </row>
    <row r="913" spans="7:11" ht="15" x14ac:dyDescent="0.25">
      <c r="G913" s="1"/>
      <c r="H913" s="1"/>
      <c r="I913" s="160"/>
      <c r="K913" s="161"/>
    </row>
    <row r="914" spans="7:11" ht="15" x14ac:dyDescent="0.25">
      <c r="G914" s="1"/>
      <c r="H914" s="1"/>
      <c r="I914" s="160"/>
      <c r="K914" s="161"/>
    </row>
    <row r="915" spans="7:11" ht="15" x14ac:dyDescent="0.25">
      <c r="G915" s="1"/>
      <c r="H915" s="1"/>
      <c r="I915" s="160"/>
      <c r="K915" s="161"/>
    </row>
    <row r="916" spans="7:11" ht="15" x14ac:dyDescent="0.25">
      <c r="G916" s="1"/>
      <c r="H916" s="1"/>
      <c r="I916" s="160"/>
      <c r="K916" s="161"/>
    </row>
    <row r="917" spans="7:11" ht="15" x14ac:dyDescent="0.25">
      <c r="G917" s="1"/>
      <c r="H917" s="1"/>
      <c r="I917" s="160"/>
      <c r="K917" s="161"/>
    </row>
    <row r="918" spans="7:11" ht="15" x14ac:dyDescent="0.25">
      <c r="G918" s="1"/>
      <c r="H918" s="1"/>
      <c r="I918" s="160"/>
      <c r="K918" s="161"/>
    </row>
    <row r="919" spans="7:11" ht="15" x14ac:dyDescent="0.25">
      <c r="G919" s="1"/>
      <c r="H919" s="1"/>
      <c r="I919" s="160"/>
      <c r="K919" s="161"/>
    </row>
    <row r="920" spans="7:11" ht="15" x14ac:dyDescent="0.25">
      <c r="G920" s="1"/>
      <c r="H920" s="1"/>
      <c r="I920" s="160"/>
      <c r="K920" s="161"/>
    </row>
    <row r="921" spans="7:11" ht="15" x14ac:dyDescent="0.25">
      <c r="G921" s="1"/>
      <c r="H921" s="1"/>
      <c r="I921" s="160"/>
      <c r="K921" s="161"/>
    </row>
    <row r="922" spans="7:11" ht="15" x14ac:dyDescent="0.25">
      <c r="G922" s="1"/>
      <c r="H922" s="1"/>
      <c r="I922" s="160"/>
      <c r="K922" s="161"/>
    </row>
    <row r="923" spans="7:11" ht="15" x14ac:dyDescent="0.25">
      <c r="G923" s="1"/>
      <c r="H923" s="1"/>
      <c r="I923" s="160"/>
      <c r="K923" s="161"/>
    </row>
    <row r="924" spans="7:11" ht="15" x14ac:dyDescent="0.25">
      <c r="G924" s="1"/>
      <c r="H924" s="1"/>
      <c r="I924" s="160"/>
      <c r="K924" s="161"/>
    </row>
    <row r="925" spans="7:11" ht="15" x14ac:dyDescent="0.25">
      <c r="G925" s="1"/>
      <c r="H925" s="1"/>
      <c r="I925" s="160"/>
      <c r="K925" s="161"/>
    </row>
    <row r="926" spans="7:11" ht="15" x14ac:dyDescent="0.25">
      <c r="G926" s="1"/>
      <c r="H926" s="1"/>
      <c r="I926" s="160"/>
      <c r="K926" s="161"/>
    </row>
    <row r="927" spans="7:11" ht="15" x14ac:dyDescent="0.25">
      <c r="G927" s="1"/>
      <c r="H927" s="1"/>
      <c r="I927" s="160"/>
      <c r="K927" s="161"/>
    </row>
    <row r="928" spans="7:11" ht="15" x14ac:dyDescent="0.25">
      <c r="G928" s="1"/>
      <c r="H928" s="1"/>
      <c r="I928" s="160"/>
      <c r="K928" s="161"/>
    </row>
    <row r="929" spans="7:11" ht="15" x14ac:dyDescent="0.25">
      <c r="G929" s="1"/>
      <c r="H929" s="1"/>
      <c r="I929" s="160"/>
      <c r="K929" s="161"/>
    </row>
    <row r="930" spans="7:11" ht="15" x14ac:dyDescent="0.25">
      <c r="G930" s="1"/>
      <c r="H930" s="1"/>
      <c r="I930" s="160"/>
      <c r="K930" s="161"/>
    </row>
    <row r="931" spans="7:11" ht="15" x14ac:dyDescent="0.25">
      <c r="G931" s="1"/>
      <c r="H931" s="1"/>
      <c r="I931" s="160"/>
      <c r="K931" s="161"/>
    </row>
    <row r="932" spans="7:11" ht="15" x14ac:dyDescent="0.25">
      <c r="G932" s="1"/>
      <c r="H932" s="1"/>
      <c r="I932" s="160"/>
      <c r="K932" s="161"/>
    </row>
    <row r="933" spans="7:11" ht="15" x14ac:dyDescent="0.25">
      <c r="G933" s="1"/>
      <c r="H933" s="1"/>
      <c r="I933" s="160"/>
      <c r="K933" s="161"/>
    </row>
    <row r="934" spans="7:11" ht="15" x14ac:dyDescent="0.25">
      <c r="G934" s="1"/>
      <c r="H934" s="1"/>
      <c r="I934" s="160"/>
      <c r="K934" s="161"/>
    </row>
    <row r="935" spans="7:11" ht="15" x14ac:dyDescent="0.25">
      <c r="G935" s="1"/>
      <c r="H935" s="1"/>
      <c r="I935" s="160"/>
      <c r="K935" s="161"/>
    </row>
    <row r="936" spans="7:11" ht="15" x14ac:dyDescent="0.25">
      <c r="G936" s="1"/>
      <c r="H936" s="1"/>
      <c r="I936" s="160"/>
      <c r="K936" s="161"/>
    </row>
    <row r="937" spans="7:11" ht="15" x14ac:dyDescent="0.25">
      <c r="G937" s="1"/>
      <c r="H937" s="1"/>
      <c r="I937" s="160"/>
      <c r="K937" s="161"/>
    </row>
    <row r="938" spans="7:11" ht="15" x14ac:dyDescent="0.25">
      <c r="G938" s="1"/>
      <c r="H938" s="1"/>
      <c r="I938" s="160"/>
      <c r="K938" s="161"/>
    </row>
    <row r="939" spans="7:11" ht="15" x14ac:dyDescent="0.25">
      <c r="G939" s="1"/>
      <c r="H939" s="1"/>
      <c r="I939" s="160"/>
      <c r="K939" s="161"/>
    </row>
    <row r="940" spans="7:11" ht="15" x14ac:dyDescent="0.25">
      <c r="G940" s="1"/>
      <c r="H940" s="1"/>
      <c r="I940" s="160"/>
      <c r="K940" s="161"/>
    </row>
    <row r="941" spans="7:11" ht="15" x14ac:dyDescent="0.25">
      <c r="G941" s="1"/>
      <c r="H941" s="1"/>
      <c r="I941" s="160"/>
      <c r="K941" s="161"/>
    </row>
    <row r="942" spans="7:11" ht="15" x14ac:dyDescent="0.25">
      <c r="G942" s="1"/>
      <c r="H942" s="1"/>
      <c r="I942" s="160"/>
      <c r="K942" s="161"/>
    </row>
    <row r="943" spans="7:11" ht="15" x14ac:dyDescent="0.25">
      <c r="G943" s="1"/>
      <c r="H943" s="1"/>
      <c r="I943" s="160"/>
      <c r="K943" s="161"/>
    </row>
    <row r="944" spans="7:11" ht="15" x14ac:dyDescent="0.25">
      <c r="G944" s="1"/>
      <c r="H944" s="1"/>
      <c r="I944" s="160"/>
      <c r="K944" s="161"/>
    </row>
    <row r="945" spans="7:11" ht="15" x14ac:dyDescent="0.25">
      <c r="G945" s="1"/>
      <c r="H945" s="1"/>
      <c r="I945" s="160"/>
      <c r="K945" s="161"/>
    </row>
    <row r="946" spans="7:11" ht="15" x14ac:dyDescent="0.25">
      <c r="G946" s="1"/>
      <c r="H946" s="1"/>
      <c r="I946" s="160"/>
      <c r="K946" s="161"/>
    </row>
    <row r="947" spans="7:11" ht="15" x14ac:dyDescent="0.25">
      <c r="G947" s="1"/>
      <c r="H947" s="1"/>
      <c r="I947" s="160"/>
      <c r="K947" s="161"/>
    </row>
    <row r="948" spans="7:11" ht="15" x14ac:dyDescent="0.25">
      <c r="G948" s="1"/>
      <c r="H948" s="1"/>
      <c r="I948" s="160"/>
      <c r="K948" s="161"/>
    </row>
    <row r="949" spans="7:11" ht="15" x14ac:dyDescent="0.25">
      <c r="G949" s="1"/>
      <c r="H949" s="1"/>
      <c r="I949" s="160"/>
      <c r="K949" s="161"/>
    </row>
    <row r="950" spans="7:11" ht="15" x14ac:dyDescent="0.25">
      <c r="G950" s="1"/>
      <c r="H950" s="1"/>
      <c r="I950" s="160"/>
      <c r="K950" s="161"/>
    </row>
    <row r="951" spans="7:11" ht="15" x14ac:dyDescent="0.25">
      <c r="G951" s="1"/>
      <c r="H951" s="1"/>
      <c r="I951" s="160"/>
      <c r="K951" s="161"/>
    </row>
    <row r="952" spans="7:11" ht="15" x14ac:dyDescent="0.25">
      <c r="G952" s="1"/>
      <c r="H952" s="1"/>
      <c r="I952" s="160"/>
      <c r="K952" s="161"/>
    </row>
    <row r="953" spans="7:11" ht="15" x14ac:dyDescent="0.25">
      <c r="G953" s="1"/>
      <c r="H953" s="1"/>
      <c r="I953" s="160"/>
      <c r="K953" s="161"/>
    </row>
    <row r="954" spans="7:11" ht="15" x14ac:dyDescent="0.25">
      <c r="G954" s="1"/>
      <c r="H954" s="1"/>
      <c r="I954" s="160"/>
      <c r="K954" s="161"/>
    </row>
    <row r="955" spans="7:11" ht="15" x14ac:dyDescent="0.25">
      <c r="G955" s="1"/>
      <c r="H955" s="1"/>
      <c r="I955" s="160"/>
      <c r="K955" s="161"/>
    </row>
    <row r="956" spans="7:11" ht="15" x14ac:dyDescent="0.25">
      <c r="G956" s="1"/>
      <c r="H956" s="1"/>
      <c r="I956" s="160"/>
      <c r="K956" s="161"/>
    </row>
    <row r="957" spans="7:11" ht="15" x14ac:dyDescent="0.25">
      <c r="G957" s="1"/>
      <c r="H957" s="1"/>
      <c r="I957" s="160"/>
      <c r="K957" s="161"/>
    </row>
    <row r="958" spans="7:11" ht="15" x14ac:dyDescent="0.25">
      <c r="G958" s="1"/>
      <c r="H958" s="1"/>
      <c r="I958" s="160"/>
      <c r="K958" s="161"/>
    </row>
    <row r="959" spans="7:11" ht="15" x14ac:dyDescent="0.25">
      <c r="G959" s="1"/>
      <c r="H959" s="1"/>
      <c r="I959" s="160"/>
      <c r="K959" s="161"/>
    </row>
    <row r="960" spans="7:11" ht="15" x14ac:dyDescent="0.25">
      <c r="G960" s="1"/>
      <c r="H960" s="1"/>
      <c r="I960" s="160"/>
      <c r="K960" s="161"/>
    </row>
    <row r="961" spans="7:11" ht="15" x14ac:dyDescent="0.25">
      <c r="G961" s="1"/>
      <c r="H961" s="1"/>
      <c r="I961" s="160"/>
      <c r="K961" s="161"/>
    </row>
    <row r="962" spans="7:11" ht="15" x14ac:dyDescent="0.25">
      <c r="G962" s="1"/>
      <c r="H962" s="1"/>
      <c r="I962" s="160"/>
      <c r="K962" s="161"/>
    </row>
    <row r="963" spans="7:11" ht="15" x14ac:dyDescent="0.25">
      <c r="G963" s="1"/>
      <c r="H963" s="1"/>
      <c r="I963" s="160"/>
      <c r="K963" s="161"/>
    </row>
    <row r="964" spans="7:11" ht="15" x14ac:dyDescent="0.25">
      <c r="G964" s="1"/>
      <c r="H964" s="1"/>
      <c r="I964" s="160"/>
      <c r="K964" s="161"/>
    </row>
    <row r="965" spans="7:11" ht="15" x14ac:dyDescent="0.25">
      <c r="G965" s="1"/>
      <c r="H965" s="1"/>
      <c r="I965" s="160"/>
      <c r="K965" s="161"/>
    </row>
    <row r="966" spans="7:11" ht="15" x14ac:dyDescent="0.25">
      <c r="G966" s="1"/>
      <c r="H966" s="1"/>
      <c r="I966" s="160"/>
      <c r="K966" s="161"/>
    </row>
    <row r="967" spans="7:11" ht="15" x14ac:dyDescent="0.25">
      <c r="G967" s="1"/>
      <c r="H967" s="1"/>
      <c r="I967" s="160"/>
      <c r="K967" s="161"/>
    </row>
    <row r="968" spans="7:11" ht="15" x14ac:dyDescent="0.25">
      <c r="G968" s="1"/>
      <c r="H968" s="1"/>
      <c r="I968" s="160"/>
      <c r="K968" s="161"/>
    </row>
    <row r="969" spans="7:11" ht="15" x14ac:dyDescent="0.25">
      <c r="G969" s="1"/>
      <c r="H969" s="1"/>
      <c r="I969" s="160"/>
      <c r="K969" s="161"/>
    </row>
    <row r="970" spans="7:11" ht="15" x14ac:dyDescent="0.25">
      <c r="G970" s="1"/>
      <c r="H970" s="1"/>
      <c r="I970" s="160"/>
      <c r="K970" s="161"/>
    </row>
    <row r="971" spans="7:11" ht="15" x14ac:dyDescent="0.25">
      <c r="G971" s="1"/>
      <c r="H971" s="1"/>
      <c r="I971" s="160"/>
      <c r="K971" s="161"/>
    </row>
    <row r="972" spans="7:11" ht="15" x14ac:dyDescent="0.25">
      <c r="G972" s="1"/>
      <c r="H972" s="1"/>
      <c r="I972" s="160"/>
      <c r="K972" s="161"/>
    </row>
    <row r="973" spans="7:11" ht="15" x14ac:dyDescent="0.25">
      <c r="G973" s="1"/>
      <c r="H973" s="1"/>
      <c r="I973" s="160"/>
      <c r="K973" s="161"/>
    </row>
    <row r="974" spans="7:11" ht="15" x14ac:dyDescent="0.25">
      <c r="G974" s="1"/>
      <c r="H974" s="1"/>
      <c r="I974" s="160"/>
      <c r="K974" s="161"/>
    </row>
    <row r="975" spans="7:11" ht="15" x14ac:dyDescent="0.25">
      <c r="G975" s="1"/>
      <c r="H975" s="1"/>
      <c r="I975" s="160"/>
      <c r="K975" s="161"/>
    </row>
    <row r="976" spans="7:11" ht="15" x14ac:dyDescent="0.25">
      <c r="G976" s="1"/>
      <c r="H976" s="1"/>
      <c r="I976" s="160"/>
      <c r="K976" s="161"/>
    </row>
    <row r="977" spans="7:11" ht="15" x14ac:dyDescent="0.25">
      <c r="G977" s="1"/>
      <c r="H977" s="1"/>
      <c r="I977" s="160"/>
      <c r="K977" s="161"/>
    </row>
    <row r="978" spans="7:11" ht="15" x14ac:dyDescent="0.25">
      <c r="G978" s="1"/>
      <c r="H978" s="1"/>
      <c r="I978" s="160"/>
      <c r="K978" s="161"/>
    </row>
    <row r="979" spans="7:11" ht="15" x14ac:dyDescent="0.25">
      <c r="G979" s="1"/>
      <c r="H979" s="1"/>
      <c r="I979" s="160"/>
      <c r="K979" s="161"/>
    </row>
    <row r="980" spans="7:11" ht="15" x14ac:dyDescent="0.25">
      <c r="G980" s="1"/>
      <c r="H980" s="1"/>
      <c r="I980" s="160"/>
      <c r="K980" s="161"/>
    </row>
    <row r="981" spans="7:11" ht="15" x14ac:dyDescent="0.25">
      <c r="G981" s="1"/>
      <c r="H981" s="1"/>
      <c r="I981" s="160"/>
      <c r="K981" s="161"/>
    </row>
    <row r="982" spans="7:11" ht="15" x14ac:dyDescent="0.25">
      <c r="G982" s="1"/>
      <c r="H982" s="1"/>
      <c r="I982" s="160"/>
      <c r="K982" s="161"/>
    </row>
    <row r="983" spans="7:11" ht="15" x14ac:dyDescent="0.25">
      <c r="G983" s="1"/>
      <c r="H983" s="1"/>
      <c r="I983" s="160"/>
      <c r="K983" s="161"/>
    </row>
    <row r="984" spans="7:11" ht="15" x14ac:dyDescent="0.25">
      <c r="G984" s="1"/>
      <c r="H984" s="1"/>
      <c r="I984" s="160"/>
      <c r="K984" s="161"/>
    </row>
    <row r="985" spans="7:11" ht="15" x14ac:dyDescent="0.25">
      <c r="G985" s="1"/>
      <c r="H985" s="1"/>
      <c r="I985" s="160"/>
      <c r="K985" s="161"/>
    </row>
    <row r="986" spans="7:11" ht="15" x14ac:dyDescent="0.25">
      <c r="G986" s="1"/>
      <c r="H986" s="1"/>
      <c r="I986" s="160"/>
      <c r="K986" s="161"/>
    </row>
    <row r="987" spans="7:11" ht="15" x14ac:dyDescent="0.25">
      <c r="G987" s="1"/>
      <c r="H987" s="1"/>
      <c r="I987" s="160"/>
      <c r="K987" s="161"/>
    </row>
    <row r="988" spans="7:11" ht="15" x14ac:dyDescent="0.25">
      <c r="G988" s="1"/>
      <c r="H988" s="1"/>
      <c r="I988" s="160"/>
      <c r="K988" s="161"/>
    </row>
    <row r="989" spans="7:11" ht="15" x14ac:dyDescent="0.25">
      <c r="G989" s="1"/>
      <c r="H989" s="1"/>
      <c r="I989" s="160"/>
      <c r="K989" s="161"/>
    </row>
    <row r="990" spans="7:11" ht="15" x14ac:dyDescent="0.25">
      <c r="G990" s="1"/>
      <c r="H990" s="1"/>
      <c r="I990" s="160"/>
      <c r="K990" s="161"/>
    </row>
    <row r="991" spans="7:11" ht="15" x14ac:dyDescent="0.25">
      <c r="G991" s="1"/>
      <c r="H991" s="1"/>
      <c r="I991" s="160"/>
      <c r="K991" s="161"/>
    </row>
    <row r="992" spans="7:11" ht="15" x14ac:dyDescent="0.25">
      <c r="G992" s="1"/>
      <c r="H992" s="1"/>
      <c r="I992" s="160"/>
      <c r="K992" s="161"/>
    </row>
    <row r="993" spans="7:11" ht="15" x14ac:dyDescent="0.25">
      <c r="G993" s="1"/>
      <c r="H993" s="1"/>
      <c r="I993" s="160"/>
      <c r="K993" s="161"/>
    </row>
    <row r="994" spans="7:11" ht="15" x14ac:dyDescent="0.25">
      <c r="G994" s="1"/>
      <c r="H994" s="1"/>
      <c r="I994" s="160"/>
      <c r="K994" s="161"/>
    </row>
    <row r="995" spans="7:11" ht="15" x14ac:dyDescent="0.25">
      <c r="G995" s="1"/>
      <c r="H995" s="1"/>
      <c r="I995" s="160"/>
      <c r="K995" s="161"/>
    </row>
    <row r="996" spans="7:11" ht="15" x14ac:dyDescent="0.25">
      <c r="G996" s="1"/>
      <c r="H996" s="1"/>
      <c r="I996" s="160"/>
      <c r="K996" s="161"/>
    </row>
    <row r="997" spans="7:11" ht="15" x14ac:dyDescent="0.25">
      <c r="G997" s="1"/>
      <c r="H997" s="1"/>
      <c r="I997" s="160"/>
      <c r="K997" s="161"/>
    </row>
    <row r="998" spans="7:11" ht="15" x14ac:dyDescent="0.25">
      <c r="G998" s="1"/>
      <c r="H998" s="1"/>
      <c r="I998" s="160"/>
      <c r="K998" s="161"/>
    </row>
    <row r="999" spans="7:11" ht="15" x14ac:dyDescent="0.25">
      <c r="G999" s="1"/>
      <c r="H999" s="1"/>
      <c r="I999" s="160"/>
      <c r="K999" s="161"/>
    </row>
    <row r="1000" spans="7:11" ht="15" x14ac:dyDescent="0.25">
      <c r="G1000" s="1"/>
      <c r="H1000" s="1"/>
      <c r="I1000" s="160"/>
      <c r="K1000" s="161"/>
    </row>
    <row r="1001" spans="7:11" ht="15" x14ac:dyDescent="0.25">
      <c r="G1001" s="1"/>
      <c r="H1001" s="1"/>
      <c r="I1001" s="160"/>
      <c r="K1001" s="161"/>
    </row>
    <row r="1002" spans="7:11" ht="15" x14ac:dyDescent="0.25">
      <c r="G1002" s="1"/>
      <c r="H1002" s="1"/>
      <c r="I1002" s="160"/>
      <c r="K1002" s="161"/>
    </row>
    <row r="1003" spans="7:11" ht="15" x14ac:dyDescent="0.25">
      <c r="G1003" s="1"/>
      <c r="H1003" s="1"/>
      <c r="I1003" s="160"/>
      <c r="K1003" s="161"/>
    </row>
    <row r="1004" spans="7:11" ht="15" x14ac:dyDescent="0.25">
      <c r="G1004" s="1"/>
      <c r="H1004" s="1"/>
      <c r="I1004" s="160"/>
      <c r="K1004" s="161"/>
    </row>
    <row r="1005" spans="7:11" ht="15" x14ac:dyDescent="0.25">
      <c r="G1005" s="1"/>
      <c r="H1005" s="1"/>
      <c r="I1005" s="160"/>
      <c r="K1005" s="161"/>
    </row>
    <row r="1006" spans="7:11" ht="15" x14ac:dyDescent="0.25">
      <c r="G1006" s="1"/>
      <c r="H1006" s="1"/>
      <c r="I1006" s="160"/>
      <c r="K1006" s="161"/>
    </row>
    <row r="1007" spans="7:11" ht="15" x14ac:dyDescent="0.25">
      <c r="G1007" s="1"/>
      <c r="H1007" s="1"/>
      <c r="I1007" s="160"/>
      <c r="K1007" s="161"/>
    </row>
    <row r="1008" spans="7:11" ht="15" x14ac:dyDescent="0.25">
      <c r="G1008" s="1"/>
      <c r="H1008" s="1"/>
      <c r="I1008" s="160"/>
      <c r="K1008" s="161"/>
    </row>
    <row r="1009" spans="7:11" ht="15" x14ac:dyDescent="0.25">
      <c r="G1009" s="1"/>
      <c r="H1009" s="1"/>
      <c r="I1009" s="160"/>
      <c r="K1009" s="161"/>
    </row>
    <row r="1010" spans="7:11" ht="15" x14ac:dyDescent="0.25">
      <c r="G1010" s="1"/>
      <c r="H1010" s="1"/>
      <c r="I1010" s="160"/>
      <c r="K1010" s="161"/>
    </row>
    <row r="1011" spans="7:11" ht="15" x14ac:dyDescent="0.25">
      <c r="G1011" s="1"/>
      <c r="H1011" s="1"/>
      <c r="I1011" s="160"/>
      <c r="K1011" s="161"/>
    </row>
    <row r="1012" spans="7:11" ht="15" x14ac:dyDescent="0.25">
      <c r="G1012" s="1"/>
      <c r="H1012" s="1"/>
      <c r="I1012" s="160"/>
      <c r="K1012" s="161"/>
    </row>
    <row r="1013" spans="7:11" ht="15" x14ac:dyDescent="0.25">
      <c r="G1013" s="1"/>
      <c r="H1013" s="1"/>
      <c r="I1013" s="160"/>
      <c r="K1013" s="161"/>
    </row>
    <row r="1014" spans="7:11" ht="15" x14ac:dyDescent="0.25">
      <c r="G1014" s="1"/>
      <c r="H1014" s="1"/>
      <c r="I1014" s="160"/>
      <c r="K1014" s="161"/>
    </row>
    <row r="1015" spans="7:11" ht="15" x14ac:dyDescent="0.25">
      <c r="G1015" s="1"/>
      <c r="H1015" s="1"/>
      <c r="I1015" s="160"/>
      <c r="K1015" s="161"/>
    </row>
    <row r="1016" spans="7:11" ht="15" x14ac:dyDescent="0.25">
      <c r="G1016" s="1"/>
      <c r="H1016" s="1"/>
      <c r="I1016" s="160"/>
      <c r="K1016" s="161"/>
    </row>
    <row r="1017" spans="7:11" ht="15" x14ac:dyDescent="0.25">
      <c r="G1017" s="1"/>
      <c r="H1017" s="1"/>
      <c r="I1017" s="160"/>
      <c r="K1017" s="161"/>
    </row>
    <row r="1018" spans="7:11" ht="15" x14ac:dyDescent="0.25">
      <c r="G1018" s="1"/>
      <c r="H1018" s="1"/>
      <c r="I1018" s="160"/>
      <c r="K1018" s="161"/>
    </row>
    <row r="1019" spans="7:11" ht="15" x14ac:dyDescent="0.25">
      <c r="G1019" s="1"/>
      <c r="H1019" s="1"/>
      <c r="I1019" s="160"/>
      <c r="K1019" s="161"/>
    </row>
    <row r="1020" spans="7:11" ht="15" x14ac:dyDescent="0.25">
      <c r="G1020" s="1"/>
      <c r="H1020" s="1"/>
      <c r="I1020" s="160"/>
      <c r="K1020" s="161"/>
    </row>
    <row r="1021" spans="7:11" ht="15" x14ac:dyDescent="0.25">
      <c r="G1021" s="1"/>
      <c r="H1021" s="1"/>
      <c r="I1021" s="160"/>
      <c r="K1021" s="161"/>
    </row>
    <row r="1022" spans="7:11" ht="15" x14ac:dyDescent="0.25">
      <c r="G1022" s="1"/>
      <c r="H1022" s="1"/>
      <c r="I1022" s="160"/>
      <c r="K1022" s="161"/>
    </row>
    <row r="1023" spans="7:11" ht="15" x14ac:dyDescent="0.25">
      <c r="G1023" s="1"/>
      <c r="H1023" s="1"/>
      <c r="I1023" s="160"/>
      <c r="K1023" s="161"/>
    </row>
    <row r="1024" spans="7:11" ht="15" x14ac:dyDescent="0.25">
      <c r="G1024" s="1"/>
      <c r="H1024" s="1"/>
      <c r="I1024" s="160"/>
      <c r="K1024" s="161"/>
    </row>
    <row r="1025" spans="7:11" ht="15" x14ac:dyDescent="0.25">
      <c r="G1025" s="1"/>
      <c r="H1025" s="1"/>
      <c r="I1025" s="160"/>
      <c r="K1025" s="161"/>
    </row>
    <row r="1026" spans="7:11" ht="15" x14ac:dyDescent="0.25">
      <c r="G1026" s="1"/>
      <c r="H1026" s="1"/>
      <c r="I1026" s="160"/>
      <c r="K1026" s="161"/>
    </row>
    <row r="1027" spans="7:11" ht="15" x14ac:dyDescent="0.25">
      <c r="G1027" s="1"/>
      <c r="H1027" s="1"/>
      <c r="I1027" s="160"/>
      <c r="K1027" s="161"/>
    </row>
    <row r="1028" spans="7:11" ht="15" x14ac:dyDescent="0.25">
      <c r="G1028" s="1"/>
      <c r="H1028" s="1"/>
      <c r="I1028" s="160"/>
      <c r="K1028" s="161"/>
    </row>
    <row r="1029" spans="7:11" ht="15" x14ac:dyDescent="0.25">
      <c r="G1029" s="1"/>
      <c r="H1029" s="1"/>
      <c r="I1029" s="160"/>
      <c r="K1029" s="161"/>
    </row>
    <row r="1030" spans="7:11" ht="15" x14ac:dyDescent="0.25">
      <c r="G1030" s="1"/>
      <c r="H1030" s="1"/>
      <c r="I1030" s="160"/>
      <c r="K1030" s="161"/>
    </row>
    <row r="1031" spans="7:11" ht="15" x14ac:dyDescent="0.25">
      <c r="G1031" s="1"/>
      <c r="H1031" s="1"/>
      <c r="I1031" s="160"/>
      <c r="K1031" s="161"/>
    </row>
    <row r="1032" spans="7:11" ht="15" x14ac:dyDescent="0.25">
      <c r="G1032" s="1"/>
      <c r="H1032" s="1"/>
      <c r="I1032" s="160"/>
      <c r="K1032" s="161"/>
    </row>
    <row r="1033" spans="7:11" ht="15" x14ac:dyDescent="0.25">
      <c r="G1033" s="1"/>
      <c r="H1033" s="1"/>
      <c r="I1033" s="160"/>
      <c r="K1033" s="161"/>
    </row>
    <row r="1034" spans="7:11" ht="15" x14ac:dyDescent="0.25">
      <c r="G1034" s="1"/>
      <c r="H1034" s="1"/>
      <c r="I1034" s="160"/>
      <c r="K1034" s="161"/>
    </row>
    <row r="1035" spans="7:11" ht="15" x14ac:dyDescent="0.25">
      <c r="G1035" s="1"/>
      <c r="H1035" s="1"/>
      <c r="I1035" s="160"/>
      <c r="K1035" s="161"/>
    </row>
    <row r="1036" spans="7:11" ht="15" x14ac:dyDescent="0.25">
      <c r="G1036" s="1"/>
      <c r="H1036" s="1"/>
      <c r="I1036" s="160"/>
      <c r="K1036" s="161"/>
    </row>
    <row r="1037" spans="7:11" ht="15" x14ac:dyDescent="0.25">
      <c r="G1037" s="1"/>
      <c r="H1037" s="1"/>
      <c r="I1037" s="160"/>
      <c r="K1037" s="161"/>
    </row>
    <row r="1038" spans="7:11" ht="15" x14ac:dyDescent="0.25">
      <c r="G1038" s="1"/>
      <c r="H1038" s="1"/>
      <c r="I1038" s="160"/>
      <c r="K1038" s="161"/>
    </row>
    <row r="1039" spans="7:11" ht="15" x14ac:dyDescent="0.25">
      <c r="G1039" s="1"/>
      <c r="H1039" s="1"/>
      <c r="I1039" s="160"/>
      <c r="K1039" s="161"/>
    </row>
    <row r="1040" spans="7:11" ht="15" x14ac:dyDescent="0.25">
      <c r="G1040" s="1"/>
      <c r="H1040" s="1"/>
      <c r="I1040" s="160"/>
      <c r="K1040" s="161"/>
    </row>
    <row r="1041" spans="7:11" ht="15" x14ac:dyDescent="0.25">
      <c r="G1041" s="1"/>
      <c r="H1041" s="1"/>
      <c r="I1041" s="160"/>
      <c r="K1041" s="161"/>
    </row>
    <row r="1042" spans="7:11" ht="15" x14ac:dyDescent="0.25">
      <c r="G1042" s="1"/>
      <c r="H1042" s="1"/>
      <c r="I1042" s="160"/>
      <c r="K1042" s="161"/>
    </row>
    <row r="1043" spans="7:11" ht="15" x14ac:dyDescent="0.25">
      <c r="G1043" s="1"/>
      <c r="H1043" s="1"/>
      <c r="I1043" s="160"/>
      <c r="K1043" s="161"/>
    </row>
    <row r="1044" spans="7:11" ht="15" x14ac:dyDescent="0.25">
      <c r="G1044" s="1"/>
      <c r="H1044" s="1"/>
      <c r="I1044" s="160"/>
      <c r="K1044" s="161"/>
    </row>
    <row r="1045" spans="7:11" ht="15" x14ac:dyDescent="0.25">
      <c r="G1045" s="1"/>
      <c r="H1045" s="1"/>
      <c r="I1045" s="160"/>
      <c r="K1045" s="161"/>
    </row>
    <row r="1046" spans="7:11" ht="15" x14ac:dyDescent="0.25">
      <c r="G1046" s="1"/>
      <c r="H1046" s="1"/>
      <c r="I1046" s="160"/>
      <c r="K1046" s="161"/>
    </row>
    <row r="1047" spans="7:11" ht="15" x14ac:dyDescent="0.25">
      <c r="G1047" s="1"/>
      <c r="H1047" s="1"/>
      <c r="I1047" s="160"/>
      <c r="K1047" s="161"/>
    </row>
    <row r="1048" spans="7:11" ht="15" x14ac:dyDescent="0.25">
      <c r="G1048" s="1"/>
      <c r="H1048" s="1"/>
      <c r="I1048" s="160"/>
      <c r="K1048" s="161"/>
    </row>
    <row r="1049" spans="7:11" ht="15" x14ac:dyDescent="0.25">
      <c r="G1049" s="1"/>
      <c r="H1049" s="1"/>
      <c r="I1049" s="160"/>
      <c r="K1049" s="161"/>
    </row>
    <row r="1050" spans="7:11" ht="15" x14ac:dyDescent="0.25">
      <c r="G1050" s="1"/>
      <c r="H1050" s="1"/>
      <c r="I1050" s="160"/>
      <c r="K1050" s="161"/>
    </row>
    <row r="1051" spans="7:11" ht="15" x14ac:dyDescent="0.25">
      <c r="G1051" s="1"/>
      <c r="H1051" s="1"/>
      <c r="I1051" s="160"/>
      <c r="K1051" s="161"/>
    </row>
    <row r="1052" spans="7:11" ht="15" x14ac:dyDescent="0.25">
      <c r="G1052" s="1"/>
      <c r="H1052" s="1"/>
      <c r="I1052" s="160"/>
      <c r="K1052" s="161"/>
    </row>
    <row r="1053" spans="7:11" ht="15" x14ac:dyDescent="0.25">
      <c r="G1053" s="1"/>
      <c r="H1053" s="1"/>
      <c r="I1053" s="160"/>
      <c r="K1053" s="161"/>
    </row>
    <row r="1054" spans="7:11" ht="15" x14ac:dyDescent="0.25">
      <c r="G1054" s="1"/>
      <c r="H1054" s="1"/>
      <c r="I1054" s="160"/>
      <c r="K1054" s="161"/>
    </row>
    <row r="1055" spans="7:11" ht="15" x14ac:dyDescent="0.25">
      <c r="G1055" s="1"/>
      <c r="H1055" s="1"/>
      <c r="I1055" s="160"/>
      <c r="K1055" s="161"/>
    </row>
    <row r="1056" spans="7:11" ht="15" x14ac:dyDescent="0.25">
      <c r="G1056" s="1"/>
      <c r="H1056" s="1"/>
      <c r="I1056" s="160"/>
      <c r="K1056" s="161"/>
    </row>
    <row r="1057" spans="7:11" ht="15" x14ac:dyDescent="0.25">
      <c r="G1057" s="1"/>
      <c r="H1057" s="1"/>
      <c r="I1057" s="160"/>
      <c r="K1057" s="161"/>
    </row>
    <row r="1058" spans="7:11" ht="15" x14ac:dyDescent="0.25">
      <c r="G1058" s="1"/>
      <c r="H1058" s="1"/>
      <c r="I1058" s="160"/>
      <c r="K1058" s="161"/>
    </row>
    <row r="1059" spans="7:11" ht="15" x14ac:dyDescent="0.25">
      <c r="G1059" s="1"/>
      <c r="H1059" s="1"/>
      <c r="I1059" s="160"/>
      <c r="K1059" s="161"/>
    </row>
    <row r="1060" spans="7:11" ht="15" x14ac:dyDescent="0.25">
      <c r="G1060" s="1"/>
      <c r="H1060" s="1"/>
      <c r="I1060" s="160"/>
      <c r="K1060" s="161"/>
    </row>
    <row r="1061" spans="7:11" ht="15" x14ac:dyDescent="0.25">
      <c r="G1061" s="1"/>
      <c r="H1061" s="1"/>
      <c r="I1061" s="160"/>
      <c r="K1061" s="161"/>
    </row>
    <row r="1062" spans="7:11" ht="15" x14ac:dyDescent="0.25">
      <c r="G1062" s="1"/>
      <c r="H1062" s="1"/>
      <c r="I1062" s="160"/>
      <c r="K1062" s="161"/>
    </row>
    <row r="1063" spans="7:11" ht="15" x14ac:dyDescent="0.25">
      <c r="G1063" s="1"/>
      <c r="H1063" s="1"/>
      <c r="I1063" s="160"/>
      <c r="K1063" s="161"/>
    </row>
    <row r="1064" spans="7:11" ht="15" x14ac:dyDescent="0.25">
      <c r="G1064" s="1"/>
      <c r="H1064" s="1"/>
      <c r="I1064" s="160"/>
      <c r="K1064" s="161"/>
    </row>
    <row r="1065" spans="7:11" ht="15" x14ac:dyDescent="0.25">
      <c r="G1065" s="1"/>
      <c r="H1065" s="1"/>
      <c r="I1065" s="160"/>
      <c r="K1065" s="161"/>
    </row>
    <row r="1066" spans="7:11" ht="15" x14ac:dyDescent="0.25">
      <c r="G1066" s="1"/>
      <c r="H1066" s="1"/>
      <c r="I1066" s="160"/>
      <c r="K1066" s="161"/>
    </row>
    <row r="1067" spans="7:11" ht="15" x14ac:dyDescent="0.25">
      <c r="G1067" s="1"/>
      <c r="H1067" s="1"/>
      <c r="I1067" s="160"/>
      <c r="K1067" s="161"/>
    </row>
    <row r="1068" spans="7:11" ht="15" x14ac:dyDescent="0.25">
      <c r="G1068" s="1"/>
      <c r="H1068" s="1"/>
      <c r="I1068" s="160"/>
      <c r="K1068" s="161"/>
    </row>
    <row r="1069" spans="7:11" ht="15" x14ac:dyDescent="0.25">
      <c r="G1069" s="1"/>
      <c r="H1069" s="1"/>
      <c r="I1069" s="160"/>
      <c r="K1069" s="161"/>
    </row>
    <row r="1070" spans="7:11" ht="15" x14ac:dyDescent="0.25">
      <c r="G1070" s="1"/>
      <c r="H1070" s="1"/>
      <c r="I1070" s="160"/>
      <c r="K1070" s="161"/>
    </row>
    <row r="1071" spans="7:11" ht="15" x14ac:dyDescent="0.25">
      <c r="G1071" s="1"/>
      <c r="H1071" s="1"/>
      <c r="I1071" s="160"/>
      <c r="K1071" s="161"/>
    </row>
    <row r="1072" spans="7:11" ht="15" x14ac:dyDescent="0.25">
      <c r="G1072" s="1"/>
      <c r="H1072" s="1"/>
      <c r="I1072" s="160"/>
      <c r="K1072" s="161"/>
    </row>
    <row r="1073" spans="7:11" ht="15" x14ac:dyDescent="0.25">
      <c r="G1073" s="1"/>
      <c r="H1073" s="1"/>
      <c r="I1073" s="160"/>
      <c r="K1073" s="161"/>
    </row>
    <row r="1074" spans="7:11" ht="15" x14ac:dyDescent="0.25">
      <c r="G1074" s="1"/>
      <c r="H1074" s="1"/>
      <c r="I1074" s="160"/>
      <c r="K1074" s="161"/>
    </row>
    <row r="1075" spans="7:11" ht="15" x14ac:dyDescent="0.25">
      <c r="G1075" s="1"/>
      <c r="H1075" s="1"/>
      <c r="I1075" s="160"/>
      <c r="K1075" s="161"/>
    </row>
    <row r="1076" spans="7:11" ht="15" x14ac:dyDescent="0.25">
      <c r="G1076" s="1"/>
      <c r="H1076" s="1"/>
      <c r="I1076" s="160"/>
      <c r="K1076" s="161"/>
    </row>
    <row r="1077" spans="7:11" ht="15" x14ac:dyDescent="0.25">
      <c r="G1077" s="1"/>
      <c r="H1077" s="1"/>
      <c r="I1077" s="160"/>
      <c r="K1077" s="161"/>
    </row>
    <row r="1078" spans="7:11" ht="15" x14ac:dyDescent="0.25">
      <c r="G1078" s="1"/>
      <c r="H1078" s="1"/>
      <c r="I1078" s="160"/>
      <c r="K1078" s="161"/>
    </row>
    <row r="1079" spans="7:11" ht="15" x14ac:dyDescent="0.25">
      <c r="G1079" s="1"/>
      <c r="H1079" s="1"/>
      <c r="I1079" s="160"/>
      <c r="K1079" s="161"/>
    </row>
    <row r="1080" spans="7:11" ht="15" x14ac:dyDescent="0.25">
      <c r="G1080" s="1"/>
      <c r="H1080" s="1"/>
      <c r="I1080" s="160"/>
      <c r="K1080" s="161"/>
    </row>
    <row r="1081" spans="7:11" ht="15" x14ac:dyDescent="0.25">
      <c r="G1081" s="1"/>
      <c r="H1081" s="1"/>
      <c r="I1081" s="160"/>
      <c r="K1081" s="161"/>
    </row>
    <row r="1082" spans="7:11" ht="15" x14ac:dyDescent="0.25">
      <c r="G1082" s="1"/>
      <c r="H1082" s="1"/>
      <c r="I1082" s="160"/>
      <c r="K1082" s="161"/>
    </row>
    <row r="1083" spans="7:11" ht="15" x14ac:dyDescent="0.25">
      <c r="G1083" s="1"/>
      <c r="H1083" s="1"/>
      <c r="I1083" s="160"/>
      <c r="K1083" s="161"/>
    </row>
    <row r="1084" spans="7:11" ht="15" x14ac:dyDescent="0.25">
      <c r="G1084" s="1"/>
      <c r="H1084" s="1"/>
      <c r="I1084" s="160"/>
      <c r="K1084" s="161"/>
    </row>
    <row r="1085" spans="7:11" ht="15" x14ac:dyDescent="0.25">
      <c r="G1085" s="1"/>
      <c r="H1085" s="1"/>
      <c r="I1085" s="160"/>
      <c r="K1085" s="161"/>
    </row>
    <row r="1086" spans="7:11" ht="15" x14ac:dyDescent="0.25">
      <c r="G1086" s="1"/>
      <c r="H1086" s="1"/>
      <c r="I1086" s="160"/>
      <c r="K1086" s="161"/>
    </row>
    <row r="1087" spans="7:11" ht="15" x14ac:dyDescent="0.25">
      <c r="G1087" s="1"/>
      <c r="H1087" s="1"/>
      <c r="I1087" s="160"/>
      <c r="K1087" s="161"/>
    </row>
    <row r="1088" spans="7:11" ht="15" x14ac:dyDescent="0.25">
      <c r="G1088" s="1"/>
      <c r="H1088" s="1"/>
      <c r="I1088" s="160"/>
      <c r="K1088" s="161"/>
    </row>
    <row r="1089" spans="7:11" ht="15" x14ac:dyDescent="0.25">
      <c r="G1089" s="1"/>
      <c r="H1089" s="1"/>
      <c r="I1089" s="160"/>
      <c r="K1089" s="161"/>
    </row>
    <row r="1090" spans="7:11" ht="15" x14ac:dyDescent="0.25">
      <c r="G1090" s="1"/>
      <c r="H1090" s="1"/>
      <c r="I1090" s="160"/>
      <c r="K1090" s="161"/>
    </row>
    <row r="1091" spans="7:11" ht="15" x14ac:dyDescent="0.25">
      <c r="G1091" s="1"/>
      <c r="H1091" s="1"/>
      <c r="I1091" s="160"/>
      <c r="K1091" s="161"/>
    </row>
    <row r="1092" spans="7:11" ht="15" x14ac:dyDescent="0.25">
      <c r="G1092" s="1"/>
      <c r="H1092" s="1"/>
      <c r="I1092" s="160"/>
      <c r="K1092" s="161"/>
    </row>
    <row r="1093" spans="7:11" ht="15" x14ac:dyDescent="0.25">
      <c r="G1093" s="1"/>
      <c r="H1093" s="1"/>
      <c r="I1093" s="160"/>
      <c r="K1093" s="161"/>
    </row>
    <row r="1094" spans="7:11" ht="15" x14ac:dyDescent="0.25">
      <c r="G1094" s="1"/>
      <c r="H1094" s="1"/>
      <c r="I1094" s="160"/>
      <c r="K1094" s="161"/>
    </row>
    <row r="1095" spans="7:11" ht="15" x14ac:dyDescent="0.25">
      <c r="G1095" s="1"/>
      <c r="H1095" s="1"/>
      <c r="I1095" s="160"/>
      <c r="K1095" s="161"/>
    </row>
    <row r="1096" spans="7:11" ht="15" x14ac:dyDescent="0.25">
      <c r="G1096" s="1"/>
      <c r="H1096" s="1"/>
      <c r="I1096" s="160"/>
      <c r="K1096" s="161"/>
    </row>
    <row r="1097" spans="7:11" ht="15" x14ac:dyDescent="0.25">
      <c r="G1097" s="1"/>
      <c r="H1097" s="1"/>
      <c r="I1097" s="160"/>
      <c r="K1097" s="161"/>
    </row>
    <row r="1098" spans="7:11" ht="15" x14ac:dyDescent="0.25">
      <c r="G1098" s="1"/>
      <c r="H1098" s="1"/>
      <c r="I1098" s="160"/>
      <c r="K1098" s="161"/>
    </row>
    <row r="1099" spans="7:11" ht="15" x14ac:dyDescent="0.25">
      <c r="G1099" s="1"/>
      <c r="H1099" s="1"/>
      <c r="I1099" s="160"/>
      <c r="K1099" s="161"/>
    </row>
    <row r="1100" spans="7:11" ht="15" x14ac:dyDescent="0.25">
      <c r="G1100" s="1"/>
      <c r="H1100" s="1"/>
      <c r="I1100" s="160"/>
      <c r="K1100" s="161"/>
    </row>
    <row r="1101" spans="7:11" ht="15" x14ac:dyDescent="0.25">
      <c r="G1101" s="1"/>
      <c r="H1101" s="1"/>
      <c r="I1101" s="160"/>
      <c r="K1101" s="161"/>
    </row>
    <row r="1102" spans="7:11" ht="15" x14ac:dyDescent="0.25">
      <c r="G1102" s="1"/>
      <c r="H1102" s="1"/>
      <c r="I1102" s="160"/>
      <c r="K1102" s="161"/>
    </row>
    <row r="1103" spans="7:11" ht="15" x14ac:dyDescent="0.25">
      <c r="G1103" s="1"/>
      <c r="H1103" s="1"/>
      <c r="I1103" s="160"/>
      <c r="K1103" s="161"/>
    </row>
    <row r="1104" spans="7:11" ht="15" x14ac:dyDescent="0.25">
      <c r="G1104" s="1"/>
      <c r="H1104" s="1"/>
      <c r="I1104" s="160"/>
      <c r="K1104" s="161"/>
    </row>
    <row r="1105" spans="7:11" ht="15" x14ac:dyDescent="0.25">
      <c r="G1105" s="1"/>
      <c r="H1105" s="1"/>
      <c r="I1105" s="160"/>
      <c r="K1105" s="161"/>
    </row>
    <row r="1106" spans="7:11" ht="15" x14ac:dyDescent="0.25">
      <c r="G1106" s="1"/>
      <c r="H1106" s="1"/>
      <c r="I1106" s="160"/>
      <c r="K1106" s="161"/>
    </row>
    <row r="1107" spans="7:11" ht="15" x14ac:dyDescent="0.25">
      <c r="G1107" s="1"/>
      <c r="H1107" s="1"/>
      <c r="I1107" s="160"/>
      <c r="K1107" s="161"/>
    </row>
    <row r="1108" spans="7:11" ht="15" x14ac:dyDescent="0.25">
      <c r="G1108" s="1"/>
      <c r="H1108" s="1"/>
      <c r="I1108" s="160"/>
      <c r="K1108" s="161"/>
    </row>
    <row r="1109" spans="7:11" ht="15" x14ac:dyDescent="0.25">
      <c r="G1109" s="1"/>
      <c r="H1109" s="1"/>
      <c r="I1109" s="160"/>
      <c r="K1109" s="161"/>
    </row>
    <row r="1110" spans="7:11" ht="15" x14ac:dyDescent="0.25">
      <c r="G1110" s="1"/>
      <c r="H1110" s="1"/>
      <c r="I1110" s="160"/>
      <c r="K1110" s="161"/>
    </row>
    <row r="1111" spans="7:11" ht="15" x14ac:dyDescent="0.25">
      <c r="G1111" s="1"/>
      <c r="H1111" s="1"/>
      <c r="I1111" s="160"/>
      <c r="K1111" s="161"/>
    </row>
    <row r="1112" spans="7:11" ht="15" x14ac:dyDescent="0.25">
      <c r="G1112" s="1"/>
      <c r="H1112" s="1"/>
      <c r="I1112" s="160"/>
      <c r="K1112" s="161"/>
    </row>
    <row r="1113" spans="7:11" ht="15" x14ac:dyDescent="0.25">
      <c r="G1113" s="1"/>
      <c r="H1113" s="1"/>
      <c r="I1113" s="160"/>
      <c r="K1113" s="161"/>
    </row>
    <row r="1114" spans="7:11" ht="15" x14ac:dyDescent="0.25">
      <c r="G1114" s="1"/>
      <c r="H1114" s="1"/>
      <c r="I1114" s="160"/>
      <c r="K1114" s="161"/>
    </row>
    <row r="1115" spans="7:11" ht="15" x14ac:dyDescent="0.25">
      <c r="G1115" s="1"/>
      <c r="H1115" s="1"/>
      <c r="I1115" s="160"/>
      <c r="K1115" s="161"/>
    </row>
    <row r="1116" spans="7:11" ht="15" x14ac:dyDescent="0.25">
      <c r="G1116" s="1"/>
      <c r="H1116" s="1"/>
      <c r="I1116" s="160"/>
      <c r="K1116" s="161"/>
    </row>
    <row r="1117" spans="7:11" ht="15" x14ac:dyDescent="0.25">
      <c r="G1117" s="1"/>
      <c r="H1117" s="1"/>
      <c r="I1117" s="160"/>
      <c r="K1117" s="161"/>
    </row>
    <row r="1118" spans="7:11" ht="15" x14ac:dyDescent="0.25">
      <c r="G1118" s="1"/>
      <c r="H1118" s="1"/>
      <c r="I1118" s="160"/>
      <c r="K1118" s="161"/>
    </row>
    <row r="1119" spans="7:11" ht="15" x14ac:dyDescent="0.25">
      <c r="G1119" s="1"/>
      <c r="H1119" s="1"/>
      <c r="I1119" s="160"/>
      <c r="K1119" s="161"/>
    </row>
    <row r="1120" spans="7:11" ht="15" x14ac:dyDescent="0.25">
      <c r="G1120" s="1"/>
      <c r="H1120" s="1"/>
      <c r="I1120" s="160"/>
      <c r="K1120" s="161"/>
    </row>
    <row r="1121" spans="7:11" ht="15" x14ac:dyDescent="0.25">
      <c r="G1121" s="1"/>
      <c r="H1121" s="1"/>
      <c r="I1121" s="160"/>
      <c r="K1121" s="161"/>
    </row>
    <row r="1122" spans="7:11" ht="15" x14ac:dyDescent="0.25">
      <c r="G1122" s="1"/>
      <c r="H1122" s="1"/>
      <c r="I1122" s="160"/>
      <c r="K1122" s="161"/>
    </row>
    <row r="1123" spans="7:11" ht="15" x14ac:dyDescent="0.25">
      <c r="G1123" s="1"/>
      <c r="H1123" s="1"/>
      <c r="I1123" s="160"/>
      <c r="K1123" s="161"/>
    </row>
    <row r="1124" spans="7:11" ht="15" x14ac:dyDescent="0.25">
      <c r="G1124" s="1"/>
      <c r="H1124" s="1"/>
      <c r="I1124" s="160"/>
      <c r="K1124" s="161"/>
    </row>
    <row r="1125" spans="7:11" ht="15" x14ac:dyDescent="0.25">
      <c r="G1125" s="1"/>
      <c r="H1125" s="1"/>
      <c r="I1125" s="160"/>
      <c r="K1125" s="161"/>
    </row>
    <row r="1126" spans="7:11" ht="15" x14ac:dyDescent="0.25">
      <c r="G1126" s="1"/>
      <c r="H1126" s="1"/>
      <c r="I1126" s="160"/>
      <c r="K1126" s="161"/>
    </row>
    <row r="1127" spans="7:11" ht="15" x14ac:dyDescent="0.25">
      <c r="G1127" s="1"/>
      <c r="H1127" s="1"/>
      <c r="I1127" s="160"/>
      <c r="K1127" s="161"/>
    </row>
    <row r="1128" spans="7:11" ht="15" x14ac:dyDescent="0.25">
      <c r="G1128" s="1"/>
      <c r="H1128" s="1"/>
      <c r="I1128" s="160"/>
      <c r="K1128" s="161"/>
    </row>
    <row r="1129" spans="7:11" ht="15" x14ac:dyDescent="0.25">
      <c r="G1129" s="1"/>
      <c r="H1129" s="1"/>
      <c r="I1129" s="160"/>
      <c r="K1129" s="161"/>
    </row>
    <row r="1130" spans="7:11" ht="15" x14ac:dyDescent="0.25">
      <c r="G1130" s="1"/>
      <c r="H1130" s="1"/>
      <c r="I1130" s="160"/>
      <c r="K1130" s="161"/>
    </row>
    <row r="1131" spans="7:11" ht="15" x14ac:dyDescent="0.25">
      <c r="G1131" s="1"/>
      <c r="H1131" s="1"/>
      <c r="I1131" s="160"/>
      <c r="K1131" s="161"/>
    </row>
    <row r="1132" spans="7:11" ht="15" x14ac:dyDescent="0.25">
      <c r="G1132" s="1"/>
      <c r="H1132" s="1"/>
      <c r="I1132" s="160"/>
      <c r="K1132" s="161"/>
    </row>
    <row r="1133" spans="7:11" ht="15" x14ac:dyDescent="0.25">
      <c r="G1133" s="1"/>
      <c r="H1133" s="1"/>
      <c r="I1133" s="160"/>
      <c r="K1133" s="161"/>
    </row>
    <row r="1134" spans="7:11" ht="15" x14ac:dyDescent="0.25">
      <c r="G1134" s="1"/>
      <c r="H1134" s="1"/>
      <c r="I1134" s="160"/>
      <c r="K1134" s="161"/>
    </row>
    <row r="1135" spans="7:11" ht="15" x14ac:dyDescent="0.25">
      <c r="G1135" s="1"/>
      <c r="H1135" s="1"/>
      <c r="I1135" s="160"/>
      <c r="K1135" s="161"/>
    </row>
    <row r="1136" spans="7:11" ht="15" x14ac:dyDescent="0.25">
      <c r="G1136" s="1"/>
      <c r="H1136" s="1"/>
      <c r="I1136" s="160"/>
      <c r="K1136" s="161"/>
    </row>
    <row r="1137" spans="7:11" ht="15" x14ac:dyDescent="0.25">
      <c r="G1137" s="1"/>
      <c r="H1137" s="1"/>
      <c r="I1137" s="160"/>
      <c r="K1137" s="161"/>
    </row>
    <row r="1138" spans="7:11" ht="15" x14ac:dyDescent="0.25">
      <c r="G1138" s="1"/>
      <c r="H1138" s="1"/>
      <c r="I1138" s="160"/>
      <c r="K1138" s="161"/>
    </row>
    <row r="1139" spans="7:11" ht="15" x14ac:dyDescent="0.25">
      <c r="G1139" s="1"/>
      <c r="H1139" s="1"/>
      <c r="I1139" s="160"/>
      <c r="K1139" s="161"/>
    </row>
    <row r="1140" spans="7:11" ht="15" x14ac:dyDescent="0.25">
      <c r="G1140" s="1"/>
      <c r="H1140" s="1"/>
      <c r="I1140" s="160"/>
      <c r="K1140" s="161"/>
    </row>
    <row r="1141" spans="7:11" ht="15" x14ac:dyDescent="0.25">
      <c r="G1141" s="1"/>
      <c r="H1141" s="1"/>
      <c r="I1141" s="160"/>
      <c r="K1141" s="161"/>
    </row>
    <row r="1142" spans="7:11" ht="15" x14ac:dyDescent="0.25">
      <c r="G1142" s="1"/>
      <c r="H1142" s="1"/>
      <c r="I1142" s="160"/>
      <c r="K1142" s="161"/>
    </row>
    <row r="1143" spans="7:11" ht="15" x14ac:dyDescent="0.25">
      <c r="G1143" s="1"/>
      <c r="H1143" s="1"/>
      <c r="I1143" s="160"/>
      <c r="K1143" s="161"/>
    </row>
    <row r="1144" spans="7:11" ht="15" x14ac:dyDescent="0.25">
      <c r="G1144" s="1"/>
      <c r="H1144" s="1"/>
      <c r="I1144" s="160"/>
      <c r="K1144" s="161"/>
    </row>
    <row r="1145" spans="7:11" ht="15" x14ac:dyDescent="0.25">
      <c r="G1145" s="1"/>
      <c r="H1145" s="1"/>
      <c r="I1145" s="160"/>
      <c r="K1145" s="161"/>
    </row>
    <row r="1146" spans="7:11" ht="15" x14ac:dyDescent="0.25">
      <c r="G1146" s="1"/>
      <c r="H1146" s="1"/>
      <c r="I1146" s="160"/>
      <c r="K1146" s="161"/>
    </row>
    <row r="1147" spans="7:11" ht="15" x14ac:dyDescent="0.25">
      <c r="G1147" s="1"/>
      <c r="H1147" s="1"/>
      <c r="I1147" s="160"/>
      <c r="K1147" s="161"/>
    </row>
    <row r="1148" spans="7:11" ht="15" x14ac:dyDescent="0.25">
      <c r="G1148" s="1"/>
      <c r="H1148" s="1"/>
      <c r="I1148" s="160"/>
      <c r="K1148" s="161"/>
    </row>
    <row r="1149" spans="7:11" ht="15" x14ac:dyDescent="0.25">
      <c r="G1149" s="1"/>
      <c r="H1149" s="1"/>
      <c r="I1149" s="160"/>
      <c r="K1149" s="161"/>
    </row>
    <row r="1150" spans="7:11" ht="15" x14ac:dyDescent="0.25">
      <c r="G1150" s="1"/>
      <c r="H1150" s="1"/>
      <c r="I1150" s="160"/>
      <c r="K1150" s="161"/>
    </row>
    <row r="1151" spans="7:11" ht="15" x14ac:dyDescent="0.25">
      <c r="G1151" s="1"/>
      <c r="H1151" s="1"/>
      <c r="I1151" s="160"/>
      <c r="K1151" s="161"/>
    </row>
    <row r="1152" spans="7:11" ht="15" x14ac:dyDescent="0.25">
      <c r="G1152" s="1"/>
      <c r="H1152" s="1"/>
      <c r="I1152" s="160"/>
      <c r="K1152" s="161"/>
    </row>
    <row r="1153" spans="7:11" ht="15" x14ac:dyDescent="0.25">
      <c r="G1153" s="1"/>
      <c r="H1153" s="1"/>
      <c r="I1153" s="160"/>
      <c r="K1153" s="161"/>
    </row>
    <row r="1154" spans="7:11" ht="15" x14ac:dyDescent="0.25">
      <c r="G1154" s="1"/>
      <c r="H1154" s="1"/>
      <c r="I1154" s="160"/>
      <c r="K1154" s="161"/>
    </row>
    <row r="1155" spans="7:11" ht="15" x14ac:dyDescent="0.25">
      <c r="G1155" s="1"/>
      <c r="H1155" s="1"/>
      <c r="I1155" s="160"/>
      <c r="K1155" s="161"/>
    </row>
    <row r="1156" spans="7:11" ht="15" x14ac:dyDescent="0.25">
      <c r="G1156" s="1"/>
      <c r="H1156" s="1"/>
      <c r="I1156" s="160"/>
      <c r="K1156" s="161"/>
    </row>
    <row r="1157" spans="7:11" ht="15" x14ac:dyDescent="0.25">
      <c r="G1157" s="1"/>
      <c r="H1157" s="1"/>
      <c r="I1157" s="160"/>
      <c r="K1157" s="161"/>
    </row>
    <row r="1158" spans="7:11" ht="15" x14ac:dyDescent="0.25">
      <c r="G1158" s="1"/>
      <c r="H1158" s="1"/>
      <c r="I1158" s="160"/>
      <c r="K1158" s="161"/>
    </row>
    <row r="1159" spans="7:11" ht="15" x14ac:dyDescent="0.25">
      <c r="G1159" s="1"/>
      <c r="H1159" s="1"/>
      <c r="I1159" s="160"/>
      <c r="K1159" s="161"/>
    </row>
    <row r="1160" spans="7:11" ht="15" x14ac:dyDescent="0.25">
      <c r="G1160" s="1"/>
      <c r="H1160" s="1"/>
      <c r="I1160" s="160"/>
      <c r="K1160" s="161"/>
    </row>
    <row r="1161" spans="7:11" ht="15" x14ac:dyDescent="0.25">
      <c r="G1161" s="1"/>
      <c r="H1161" s="1"/>
      <c r="I1161" s="160"/>
      <c r="K1161" s="161"/>
    </row>
    <row r="1162" spans="7:11" ht="15" x14ac:dyDescent="0.25">
      <c r="G1162" s="1"/>
      <c r="H1162" s="1"/>
      <c r="I1162" s="160"/>
      <c r="K1162" s="161"/>
    </row>
    <row r="1163" spans="7:11" ht="15" x14ac:dyDescent="0.25">
      <c r="G1163" s="1"/>
      <c r="H1163" s="1"/>
      <c r="I1163" s="160"/>
      <c r="K1163" s="161"/>
    </row>
    <row r="1164" spans="7:11" ht="15" x14ac:dyDescent="0.25">
      <c r="G1164" s="1"/>
      <c r="H1164" s="1"/>
      <c r="I1164" s="160"/>
      <c r="K1164" s="161"/>
    </row>
    <row r="1165" spans="7:11" ht="15" x14ac:dyDescent="0.25">
      <c r="G1165" s="1"/>
      <c r="H1165" s="1"/>
      <c r="I1165" s="160"/>
      <c r="K1165" s="161"/>
    </row>
    <row r="1166" spans="7:11" ht="15" x14ac:dyDescent="0.25">
      <c r="G1166" s="1"/>
      <c r="H1166" s="1"/>
      <c r="I1166" s="160"/>
      <c r="K1166" s="161"/>
    </row>
    <row r="1167" spans="7:11" ht="15" x14ac:dyDescent="0.25">
      <c r="G1167" s="1"/>
      <c r="H1167" s="1"/>
      <c r="I1167" s="160"/>
      <c r="K1167" s="161"/>
    </row>
    <row r="1168" spans="7:11" ht="15" x14ac:dyDescent="0.25">
      <c r="G1168" s="1"/>
      <c r="H1168" s="1"/>
      <c r="I1168" s="160"/>
      <c r="K1168" s="161"/>
    </row>
    <row r="1169" spans="7:11" ht="15" x14ac:dyDescent="0.25">
      <c r="G1169" s="1"/>
      <c r="H1169" s="1"/>
      <c r="I1169" s="160"/>
      <c r="K1169" s="161"/>
    </row>
    <row r="1170" spans="7:11" ht="15" x14ac:dyDescent="0.25">
      <c r="G1170" s="1"/>
      <c r="H1170" s="1"/>
      <c r="I1170" s="160"/>
      <c r="K1170" s="161"/>
    </row>
    <row r="1171" spans="7:11" ht="15" x14ac:dyDescent="0.25">
      <c r="G1171" s="1"/>
      <c r="H1171" s="1"/>
      <c r="I1171" s="160"/>
      <c r="K1171" s="161"/>
    </row>
    <row r="1172" spans="7:11" ht="15" x14ac:dyDescent="0.25">
      <c r="G1172" s="1"/>
      <c r="H1172" s="1"/>
      <c r="I1172" s="160"/>
      <c r="K1172" s="161"/>
    </row>
    <row r="1173" spans="7:11" ht="15" x14ac:dyDescent="0.25">
      <c r="G1173" s="1"/>
      <c r="H1173" s="1"/>
      <c r="I1173" s="160"/>
      <c r="K1173" s="161"/>
    </row>
    <row r="1174" spans="7:11" ht="15" x14ac:dyDescent="0.25">
      <c r="G1174" s="1"/>
      <c r="H1174" s="1"/>
      <c r="I1174" s="160"/>
      <c r="K1174" s="161"/>
    </row>
    <row r="1175" spans="7:11" ht="15" x14ac:dyDescent="0.25">
      <c r="G1175" s="1"/>
      <c r="H1175" s="1"/>
      <c r="I1175" s="160"/>
      <c r="K1175" s="161"/>
    </row>
    <row r="1176" spans="7:11" ht="15" x14ac:dyDescent="0.25">
      <c r="G1176" s="1"/>
      <c r="H1176" s="1"/>
      <c r="I1176" s="160"/>
      <c r="K1176" s="161"/>
    </row>
    <row r="1177" spans="7:11" ht="15" x14ac:dyDescent="0.25">
      <c r="G1177" s="1"/>
      <c r="H1177" s="1"/>
      <c r="I1177" s="160"/>
      <c r="K1177" s="161"/>
    </row>
    <row r="1178" spans="7:11" ht="15" x14ac:dyDescent="0.25">
      <c r="G1178" s="1"/>
      <c r="H1178" s="1"/>
      <c r="I1178" s="160"/>
      <c r="K1178" s="161"/>
    </row>
    <row r="1179" spans="7:11" ht="15" x14ac:dyDescent="0.25">
      <c r="G1179" s="1"/>
      <c r="H1179" s="1"/>
      <c r="I1179" s="160"/>
      <c r="K1179" s="161"/>
    </row>
    <row r="1180" spans="7:11" ht="15" x14ac:dyDescent="0.25">
      <c r="G1180" s="1"/>
      <c r="H1180" s="1"/>
      <c r="I1180" s="160"/>
      <c r="K1180" s="161"/>
    </row>
    <row r="1181" spans="7:11" ht="15" x14ac:dyDescent="0.25">
      <c r="G1181" s="1"/>
      <c r="H1181" s="1"/>
      <c r="I1181" s="160"/>
      <c r="K1181" s="161"/>
    </row>
    <row r="1182" spans="7:11" ht="15" x14ac:dyDescent="0.25">
      <c r="G1182" s="1"/>
      <c r="H1182" s="1"/>
      <c r="I1182" s="160"/>
      <c r="K1182" s="161"/>
    </row>
    <row r="1183" spans="7:11" ht="15" x14ac:dyDescent="0.25">
      <c r="G1183" s="1"/>
      <c r="H1183" s="1"/>
      <c r="I1183" s="160"/>
      <c r="K1183" s="161"/>
    </row>
    <row r="1184" spans="7:11" ht="15" x14ac:dyDescent="0.25">
      <c r="G1184" s="1"/>
      <c r="H1184" s="1"/>
      <c r="I1184" s="160"/>
      <c r="K1184" s="161"/>
    </row>
    <row r="1185" spans="7:11" ht="15" x14ac:dyDescent="0.25">
      <c r="G1185" s="1"/>
      <c r="H1185" s="1"/>
      <c r="I1185" s="160"/>
      <c r="K1185" s="161"/>
    </row>
    <row r="1186" spans="7:11" ht="15" x14ac:dyDescent="0.25">
      <c r="G1186" s="1"/>
      <c r="H1186" s="1"/>
      <c r="I1186" s="160"/>
      <c r="K1186" s="161"/>
    </row>
    <row r="1187" spans="7:11" ht="15" x14ac:dyDescent="0.25">
      <c r="G1187" s="1"/>
      <c r="H1187" s="1"/>
      <c r="I1187" s="160"/>
      <c r="K1187" s="161"/>
    </row>
    <row r="1188" spans="7:11" ht="15" x14ac:dyDescent="0.25">
      <c r="G1188" s="1"/>
      <c r="H1188" s="1"/>
      <c r="I1188" s="160"/>
      <c r="K1188" s="161"/>
    </row>
    <row r="1189" spans="7:11" ht="15" x14ac:dyDescent="0.25">
      <c r="G1189" s="1"/>
      <c r="H1189" s="1"/>
      <c r="I1189" s="160"/>
      <c r="K1189" s="161"/>
    </row>
    <row r="1190" spans="7:11" ht="15" x14ac:dyDescent="0.25">
      <c r="G1190" s="1"/>
      <c r="H1190" s="1"/>
      <c r="I1190" s="160"/>
      <c r="K1190" s="161"/>
    </row>
    <row r="1191" spans="7:11" ht="15" x14ac:dyDescent="0.25">
      <c r="G1191" s="1"/>
      <c r="H1191" s="1"/>
      <c r="I1191" s="160"/>
      <c r="K1191" s="161"/>
    </row>
    <row r="1192" spans="7:11" ht="15" x14ac:dyDescent="0.25">
      <c r="G1192" s="1"/>
      <c r="H1192" s="1"/>
      <c r="I1192" s="160"/>
      <c r="K1192" s="161"/>
    </row>
    <row r="1193" spans="7:11" ht="15" x14ac:dyDescent="0.25">
      <c r="G1193" s="1"/>
      <c r="H1193" s="1"/>
      <c r="I1193" s="160"/>
      <c r="K1193" s="161"/>
    </row>
    <row r="1194" spans="7:11" ht="15" x14ac:dyDescent="0.25">
      <c r="G1194" s="1"/>
      <c r="H1194" s="1"/>
      <c r="I1194" s="160"/>
      <c r="K1194" s="161"/>
    </row>
    <row r="1195" spans="7:11" ht="15" x14ac:dyDescent="0.25">
      <c r="G1195" s="1"/>
      <c r="H1195" s="1"/>
      <c r="I1195" s="160"/>
      <c r="K1195" s="161"/>
    </row>
    <row r="1196" spans="7:11" ht="15" x14ac:dyDescent="0.25">
      <c r="G1196" s="1"/>
      <c r="H1196" s="1"/>
      <c r="I1196" s="160"/>
      <c r="K1196" s="161"/>
    </row>
    <row r="1197" spans="7:11" ht="15" x14ac:dyDescent="0.25">
      <c r="G1197" s="1"/>
      <c r="H1197" s="1"/>
      <c r="I1197" s="160"/>
      <c r="K1197" s="161"/>
    </row>
    <row r="1198" spans="7:11" ht="15" x14ac:dyDescent="0.25">
      <c r="G1198" s="1"/>
      <c r="H1198" s="1"/>
      <c r="I1198" s="160"/>
      <c r="K1198" s="161"/>
    </row>
    <row r="1199" spans="7:11" ht="15" x14ac:dyDescent="0.25">
      <c r="G1199" s="1"/>
      <c r="H1199" s="1"/>
      <c r="I1199" s="160"/>
      <c r="K1199" s="161"/>
    </row>
    <row r="1200" spans="7:11" ht="15" x14ac:dyDescent="0.25">
      <c r="G1200" s="1"/>
      <c r="H1200" s="1"/>
      <c r="I1200" s="160"/>
      <c r="K1200" s="161"/>
    </row>
    <row r="1201" spans="7:11" ht="15" x14ac:dyDescent="0.25">
      <c r="G1201" s="1"/>
      <c r="H1201" s="1"/>
      <c r="I1201" s="160"/>
      <c r="K1201" s="161"/>
    </row>
    <row r="1202" spans="7:11" ht="15" x14ac:dyDescent="0.25">
      <c r="G1202" s="1"/>
      <c r="H1202" s="1"/>
      <c r="I1202" s="160"/>
      <c r="K1202" s="161"/>
    </row>
    <row r="1203" spans="7:11" ht="15" x14ac:dyDescent="0.25">
      <c r="G1203" s="1"/>
      <c r="H1203" s="1"/>
      <c r="I1203" s="160"/>
      <c r="K1203" s="161"/>
    </row>
    <row r="1204" spans="7:11" ht="15" x14ac:dyDescent="0.25">
      <c r="G1204" s="1"/>
      <c r="H1204" s="1"/>
      <c r="I1204" s="160"/>
      <c r="K1204" s="161"/>
    </row>
    <row r="1205" spans="7:11" ht="15" x14ac:dyDescent="0.25">
      <c r="G1205" s="1"/>
      <c r="H1205" s="1"/>
      <c r="I1205" s="160"/>
      <c r="K1205" s="161"/>
    </row>
    <row r="1206" spans="7:11" ht="15" x14ac:dyDescent="0.25">
      <c r="G1206" s="1"/>
      <c r="H1206" s="1"/>
      <c r="I1206" s="160"/>
      <c r="K1206" s="161"/>
    </row>
    <row r="1207" spans="7:11" ht="15" x14ac:dyDescent="0.25">
      <c r="G1207" s="1"/>
      <c r="H1207" s="1"/>
      <c r="I1207" s="160"/>
      <c r="K1207" s="161"/>
    </row>
    <row r="1208" spans="7:11" ht="15" x14ac:dyDescent="0.25">
      <c r="G1208" s="1"/>
      <c r="H1208" s="1"/>
      <c r="I1208" s="160"/>
      <c r="K1208" s="161"/>
    </row>
    <row r="1209" spans="7:11" ht="15" x14ac:dyDescent="0.25">
      <c r="G1209" s="1"/>
      <c r="H1209" s="1"/>
      <c r="I1209" s="160"/>
      <c r="K1209" s="161"/>
    </row>
    <row r="1210" spans="7:11" ht="15" x14ac:dyDescent="0.25">
      <c r="G1210" s="1"/>
      <c r="H1210" s="1"/>
      <c r="I1210" s="160"/>
      <c r="K1210" s="161"/>
    </row>
    <row r="1211" spans="7:11" ht="15" x14ac:dyDescent="0.25">
      <c r="G1211" s="1"/>
      <c r="H1211" s="1"/>
      <c r="I1211" s="160"/>
      <c r="K1211" s="161"/>
    </row>
    <row r="1212" spans="7:11" ht="15" x14ac:dyDescent="0.25">
      <c r="G1212" s="1"/>
      <c r="H1212" s="1"/>
      <c r="I1212" s="160"/>
      <c r="K1212" s="161"/>
    </row>
    <row r="1213" spans="7:11" ht="15" x14ac:dyDescent="0.25">
      <c r="G1213" s="1"/>
      <c r="H1213" s="1"/>
      <c r="I1213" s="160"/>
      <c r="K1213" s="161"/>
    </row>
    <row r="1214" spans="7:11" ht="15" x14ac:dyDescent="0.25">
      <c r="G1214" s="1"/>
      <c r="H1214" s="1"/>
      <c r="I1214" s="160"/>
      <c r="K1214" s="161"/>
    </row>
    <row r="1215" spans="7:11" ht="15" x14ac:dyDescent="0.25">
      <c r="G1215" s="1"/>
      <c r="H1215" s="1"/>
      <c r="I1215" s="160"/>
      <c r="K1215" s="161"/>
    </row>
    <row r="1216" spans="7:11" ht="15" x14ac:dyDescent="0.25">
      <c r="G1216" s="1"/>
      <c r="H1216" s="1"/>
      <c r="I1216" s="160"/>
      <c r="K1216" s="161"/>
    </row>
    <row r="1217" spans="7:11" ht="15" x14ac:dyDescent="0.25">
      <c r="G1217" s="1"/>
      <c r="H1217" s="1"/>
      <c r="I1217" s="160"/>
      <c r="K1217" s="161"/>
    </row>
    <row r="1218" spans="7:11" ht="15" x14ac:dyDescent="0.25">
      <c r="G1218" s="1"/>
      <c r="H1218" s="1"/>
      <c r="I1218" s="160"/>
      <c r="K1218" s="161"/>
    </row>
    <row r="1219" spans="7:11" ht="15" x14ac:dyDescent="0.25">
      <c r="G1219" s="1"/>
      <c r="H1219" s="1"/>
      <c r="I1219" s="160"/>
      <c r="K1219" s="161"/>
    </row>
    <row r="1220" spans="7:11" ht="15" x14ac:dyDescent="0.25">
      <c r="G1220" s="1"/>
      <c r="H1220" s="1"/>
      <c r="I1220" s="160"/>
      <c r="K1220" s="161"/>
    </row>
    <row r="1221" spans="7:11" ht="15" x14ac:dyDescent="0.25">
      <c r="G1221" s="1"/>
      <c r="H1221" s="1"/>
      <c r="I1221" s="160"/>
      <c r="K1221" s="161"/>
    </row>
    <row r="1222" spans="7:11" ht="15" x14ac:dyDescent="0.25">
      <c r="G1222" s="1"/>
      <c r="H1222" s="1"/>
      <c r="I1222" s="160"/>
      <c r="K1222" s="161"/>
    </row>
    <row r="1223" spans="7:11" ht="15" x14ac:dyDescent="0.25">
      <c r="G1223" s="1"/>
      <c r="H1223" s="1"/>
      <c r="I1223" s="160"/>
      <c r="K1223" s="161"/>
    </row>
    <row r="1224" spans="7:11" ht="15" x14ac:dyDescent="0.25">
      <c r="G1224" s="1"/>
      <c r="H1224" s="1"/>
      <c r="I1224" s="160"/>
      <c r="K1224" s="161"/>
    </row>
    <row r="1225" spans="7:11" ht="15" x14ac:dyDescent="0.25">
      <c r="G1225" s="1"/>
      <c r="H1225" s="1"/>
      <c r="I1225" s="160"/>
      <c r="K1225" s="161"/>
    </row>
    <row r="1226" spans="7:11" ht="15" x14ac:dyDescent="0.25">
      <c r="G1226" s="1"/>
      <c r="H1226" s="1"/>
      <c r="I1226" s="160"/>
      <c r="K1226" s="161"/>
    </row>
    <row r="1227" spans="7:11" ht="15" x14ac:dyDescent="0.25">
      <c r="G1227" s="1"/>
      <c r="H1227" s="1"/>
      <c r="I1227" s="160"/>
      <c r="K1227" s="161"/>
    </row>
    <row r="1228" spans="7:11" ht="15" x14ac:dyDescent="0.25">
      <c r="G1228" s="1"/>
      <c r="H1228" s="1"/>
      <c r="I1228" s="160"/>
      <c r="K1228" s="161"/>
    </row>
    <row r="1229" spans="7:11" ht="15" x14ac:dyDescent="0.25">
      <c r="G1229" s="1"/>
      <c r="H1229" s="1"/>
      <c r="I1229" s="160"/>
      <c r="K1229" s="161"/>
    </row>
    <row r="1230" spans="7:11" ht="15" x14ac:dyDescent="0.25">
      <c r="G1230" s="1"/>
      <c r="H1230" s="1"/>
      <c r="I1230" s="160"/>
      <c r="K1230" s="161"/>
    </row>
    <row r="1231" spans="7:11" ht="15" x14ac:dyDescent="0.25">
      <c r="G1231" s="1"/>
      <c r="H1231" s="1"/>
      <c r="I1231" s="160"/>
      <c r="K1231" s="161"/>
    </row>
    <row r="1232" spans="7:11" ht="15" x14ac:dyDescent="0.25">
      <c r="G1232" s="1"/>
      <c r="H1232" s="1"/>
      <c r="I1232" s="160"/>
      <c r="K1232" s="161"/>
    </row>
    <row r="1233" spans="7:11" ht="15" x14ac:dyDescent="0.25">
      <c r="G1233" s="1"/>
      <c r="H1233" s="1"/>
      <c r="I1233" s="160"/>
      <c r="K1233" s="161"/>
    </row>
    <row r="1234" spans="7:11" ht="15" x14ac:dyDescent="0.25">
      <c r="G1234" s="1"/>
      <c r="H1234" s="1"/>
      <c r="I1234" s="160"/>
      <c r="K1234" s="161"/>
    </row>
    <row r="1235" spans="7:11" ht="15" x14ac:dyDescent="0.25">
      <c r="G1235" s="1"/>
      <c r="H1235" s="1"/>
      <c r="I1235" s="160"/>
      <c r="K1235" s="161"/>
    </row>
    <row r="1236" spans="7:11" ht="15" x14ac:dyDescent="0.25">
      <c r="G1236" s="1"/>
      <c r="H1236" s="1"/>
      <c r="I1236" s="160"/>
      <c r="K1236" s="161"/>
    </row>
    <row r="1237" spans="7:11" ht="15" x14ac:dyDescent="0.25">
      <c r="G1237" s="1"/>
      <c r="H1237" s="1"/>
      <c r="I1237" s="160"/>
      <c r="K1237" s="161"/>
    </row>
    <row r="1238" spans="7:11" ht="15" x14ac:dyDescent="0.25">
      <c r="G1238" s="1"/>
      <c r="H1238" s="1"/>
      <c r="I1238" s="160"/>
      <c r="K1238" s="161"/>
    </row>
    <row r="1239" spans="7:11" ht="15" x14ac:dyDescent="0.25">
      <c r="G1239" s="1"/>
      <c r="H1239" s="1"/>
      <c r="I1239" s="160"/>
      <c r="K1239" s="161"/>
    </row>
    <row r="1240" spans="7:11" ht="15" x14ac:dyDescent="0.25">
      <c r="G1240" s="1"/>
      <c r="H1240" s="1"/>
      <c r="I1240" s="160"/>
      <c r="K1240" s="161"/>
    </row>
    <row r="1241" spans="7:11" ht="15" x14ac:dyDescent="0.25">
      <c r="G1241" s="1"/>
      <c r="H1241" s="1"/>
      <c r="I1241" s="160"/>
      <c r="K1241" s="161"/>
    </row>
    <row r="1242" spans="7:11" ht="15" x14ac:dyDescent="0.25">
      <c r="G1242" s="1"/>
      <c r="H1242" s="1"/>
      <c r="I1242" s="160"/>
      <c r="K1242" s="161"/>
    </row>
    <row r="1243" spans="7:11" ht="15" x14ac:dyDescent="0.25">
      <c r="G1243" s="1"/>
      <c r="H1243" s="1"/>
      <c r="I1243" s="160"/>
      <c r="K1243" s="161"/>
    </row>
    <row r="1244" spans="7:11" ht="15" x14ac:dyDescent="0.25">
      <c r="G1244" s="1"/>
      <c r="H1244" s="1"/>
      <c r="I1244" s="160"/>
      <c r="K1244" s="161"/>
    </row>
    <row r="1245" spans="7:11" ht="15" x14ac:dyDescent="0.25">
      <c r="G1245" s="1"/>
      <c r="H1245" s="1"/>
      <c r="I1245" s="160"/>
      <c r="K1245" s="161"/>
    </row>
    <row r="1246" spans="7:11" ht="15" x14ac:dyDescent="0.25">
      <c r="G1246" s="1"/>
      <c r="H1246" s="1"/>
      <c r="I1246" s="160"/>
      <c r="K1246" s="161"/>
    </row>
    <row r="1247" spans="7:11" ht="15" x14ac:dyDescent="0.25">
      <c r="G1247" s="1"/>
      <c r="H1247" s="1"/>
      <c r="I1247" s="160"/>
      <c r="K1247" s="161"/>
    </row>
    <row r="1248" spans="7:11" ht="15" x14ac:dyDescent="0.25">
      <c r="G1248" s="1"/>
      <c r="H1248" s="1"/>
      <c r="I1248" s="160"/>
      <c r="K1248" s="161"/>
    </row>
    <row r="1249" spans="7:11" ht="15" x14ac:dyDescent="0.25">
      <c r="G1249" s="1"/>
      <c r="H1249" s="1"/>
      <c r="I1249" s="160"/>
      <c r="K1249" s="161"/>
    </row>
    <row r="1250" spans="7:11" ht="15" x14ac:dyDescent="0.25">
      <c r="G1250" s="1"/>
      <c r="H1250" s="1"/>
      <c r="I1250" s="160"/>
      <c r="K1250" s="161"/>
    </row>
    <row r="1251" spans="7:11" ht="15" x14ac:dyDescent="0.25">
      <c r="G1251" s="1"/>
      <c r="H1251" s="1"/>
      <c r="I1251" s="160"/>
      <c r="K1251" s="161"/>
    </row>
    <row r="1252" spans="7:11" ht="15" x14ac:dyDescent="0.25">
      <c r="G1252" s="1"/>
      <c r="H1252" s="1"/>
      <c r="I1252" s="160"/>
      <c r="K1252" s="161"/>
    </row>
    <row r="1253" spans="7:11" ht="15" x14ac:dyDescent="0.25">
      <c r="G1253" s="1"/>
      <c r="H1253" s="1"/>
      <c r="I1253" s="160"/>
      <c r="K1253" s="161"/>
    </row>
    <row r="1254" spans="7:11" ht="15" x14ac:dyDescent="0.25">
      <c r="G1254" s="1"/>
      <c r="H1254" s="1"/>
      <c r="I1254" s="160"/>
      <c r="K1254" s="161"/>
    </row>
    <row r="1255" spans="7:11" ht="15" x14ac:dyDescent="0.25">
      <c r="G1255" s="1"/>
      <c r="H1255" s="1"/>
      <c r="I1255" s="160"/>
      <c r="K1255" s="161"/>
    </row>
    <row r="1256" spans="7:11" ht="15" x14ac:dyDescent="0.25">
      <c r="G1256" s="1"/>
      <c r="H1256" s="1"/>
      <c r="I1256" s="160"/>
      <c r="K1256" s="161"/>
    </row>
    <row r="1257" spans="7:11" ht="15" x14ac:dyDescent="0.25">
      <c r="G1257" s="1"/>
      <c r="H1257" s="1"/>
      <c r="I1257" s="160"/>
      <c r="K1257" s="161"/>
    </row>
    <row r="1258" spans="7:11" ht="15" x14ac:dyDescent="0.25">
      <c r="G1258" s="1"/>
      <c r="H1258" s="1"/>
      <c r="I1258" s="160"/>
      <c r="K1258" s="161"/>
    </row>
    <row r="1259" spans="7:11" ht="15" x14ac:dyDescent="0.25">
      <c r="G1259" s="1"/>
      <c r="H1259" s="1"/>
      <c r="I1259" s="160"/>
      <c r="K1259" s="161"/>
    </row>
    <row r="1260" spans="7:11" ht="15" x14ac:dyDescent="0.25">
      <c r="G1260" s="1"/>
      <c r="H1260" s="1"/>
      <c r="I1260" s="160"/>
      <c r="K1260" s="161"/>
    </row>
    <row r="1261" spans="7:11" ht="15" x14ac:dyDescent="0.25">
      <c r="G1261" s="1"/>
      <c r="H1261" s="1"/>
      <c r="I1261" s="160"/>
      <c r="K1261" s="161"/>
    </row>
    <row r="1262" spans="7:11" ht="15" x14ac:dyDescent="0.25">
      <c r="G1262" s="1"/>
      <c r="H1262" s="1"/>
      <c r="I1262" s="160"/>
      <c r="K1262" s="161"/>
    </row>
    <row r="1263" spans="7:11" ht="15" x14ac:dyDescent="0.25">
      <c r="G1263" s="1"/>
      <c r="H1263" s="1"/>
      <c r="I1263" s="160"/>
      <c r="K1263" s="161"/>
    </row>
    <row r="1264" spans="7:11" ht="15" x14ac:dyDescent="0.25">
      <c r="G1264" s="1"/>
      <c r="H1264" s="1"/>
      <c r="I1264" s="160"/>
      <c r="K1264" s="161"/>
    </row>
    <row r="1265" spans="7:11" ht="15" x14ac:dyDescent="0.25">
      <c r="G1265" s="1"/>
      <c r="H1265" s="1"/>
      <c r="I1265" s="160"/>
      <c r="K1265" s="161"/>
    </row>
    <row r="1266" spans="7:11" ht="15" x14ac:dyDescent="0.25">
      <c r="G1266" s="1"/>
      <c r="H1266" s="1"/>
      <c r="I1266" s="160"/>
      <c r="K1266" s="161"/>
    </row>
    <row r="1267" spans="7:11" ht="15" x14ac:dyDescent="0.25">
      <c r="G1267" s="1"/>
      <c r="H1267" s="1"/>
      <c r="I1267" s="160"/>
      <c r="K1267" s="161"/>
    </row>
    <row r="1268" spans="7:11" ht="15" x14ac:dyDescent="0.25">
      <c r="G1268" s="1"/>
      <c r="H1268" s="1"/>
      <c r="I1268" s="160"/>
      <c r="K1268" s="161"/>
    </row>
    <row r="1269" spans="7:11" ht="15" x14ac:dyDescent="0.25">
      <c r="G1269" s="1"/>
      <c r="H1269" s="1"/>
      <c r="I1269" s="160"/>
      <c r="K1269" s="161"/>
    </row>
    <row r="1270" spans="7:11" ht="15" x14ac:dyDescent="0.25">
      <c r="G1270" s="1"/>
      <c r="H1270" s="1"/>
      <c r="I1270" s="160"/>
      <c r="K1270" s="161"/>
    </row>
    <row r="1271" spans="7:11" ht="15" x14ac:dyDescent="0.25">
      <c r="G1271" s="1"/>
      <c r="H1271" s="1"/>
      <c r="I1271" s="160"/>
      <c r="K1271" s="161"/>
    </row>
    <row r="1272" spans="7:11" ht="15" x14ac:dyDescent="0.25">
      <c r="G1272" s="1"/>
      <c r="H1272" s="1"/>
      <c r="I1272" s="160"/>
      <c r="K1272" s="161"/>
    </row>
    <row r="1273" spans="7:11" ht="15" x14ac:dyDescent="0.25">
      <c r="G1273" s="1"/>
      <c r="H1273" s="1"/>
      <c r="I1273" s="160"/>
      <c r="K1273" s="161"/>
    </row>
    <row r="1274" spans="7:11" ht="15" x14ac:dyDescent="0.25">
      <c r="G1274" s="1"/>
      <c r="H1274" s="1"/>
      <c r="I1274" s="160"/>
      <c r="K1274" s="161"/>
    </row>
    <row r="1275" spans="7:11" ht="15" x14ac:dyDescent="0.25">
      <c r="G1275" s="1"/>
      <c r="H1275" s="1"/>
      <c r="I1275" s="160"/>
      <c r="K1275" s="161"/>
    </row>
    <row r="1276" spans="7:11" ht="15" x14ac:dyDescent="0.25">
      <c r="G1276" s="1"/>
      <c r="H1276" s="1"/>
      <c r="I1276" s="160"/>
      <c r="K1276" s="161"/>
    </row>
    <row r="1277" spans="7:11" ht="15" x14ac:dyDescent="0.25">
      <c r="G1277" s="1"/>
      <c r="H1277" s="1"/>
      <c r="I1277" s="160"/>
      <c r="K1277" s="161"/>
    </row>
    <row r="1278" spans="7:11" ht="15" x14ac:dyDescent="0.25">
      <c r="G1278" s="1"/>
      <c r="H1278" s="1"/>
      <c r="I1278" s="160"/>
      <c r="K1278" s="161"/>
    </row>
    <row r="1279" spans="7:11" ht="15" x14ac:dyDescent="0.25">
      <c r="G1279" s="1"/>
      <c r="H1279" s="1"/>
      <c r="I1279" s="160"/>
      <c r="K1279" s="161"/>
    </row>
    <row r="1280" spans="7:11" ht="15" x14ac:dyDescent="0.25">
      <c r="G1280" s="1"/>
      <c r="H1280" s="1"/>
      <c r="I1280" s="160"/>
      <c r="K1280" s="161"/>
    </row>
    <row r="1281" spans="7:11" ht="15" x14ac:dyDescent="0.25">
      <c r="G1281" s="1"/>
      <c r="H1281" s="1"/>
      <c r="I1281" s="160"/>
      <c r="K1281" s="161"/>
    </row>
    <row r="1282" spans="7:11" ht="15" x14ac:dyDescent="0.25">
      <c r="G1282" s="1"/>
      <c r="H1282" s="1"/>
      <c r="I1282" s="160"/>
      <c r="K1282" s="161"/>
    </row>
    <row r="1283" spans="7:11" ht="15" x14ac:dyDescent="0.25">
      <c r="G1283" s="1"/>
      <c r="H1283" s="1"/>
      <c r="I1283" s="160"/>
      <c r="K1283" s="161"/>
    </row>
    <row r="1284" spans="7:11" ht="15" x14ac:dyDescent="0.25">
      <c r="G1284" s="1"/>
      <c r="H1284" s="1"/>
      <c r="I1284" s="160"/>
      <c r="K1284" s="161"/>
    </row>
    <row r="1285" spans="7:11" ht="15" x14ac:dyDescent="0.25">
      <c r="G1285" s="1"/>
      <c r="H1285" s="1"/>
      <c r="I1285" s="160"/>
      <c r="K1285" s="161"/>
    </row>
    <row r="1286" spans="7:11" ht="15" x14ac:dyDescent="0.25">
      <c r="G1286" s="1"/>
      <c r="H1286" s="1"/>
      <c r="I1286" s="160"/>
      <c r="K1286" s="161"/>
    </row>
    <row r="1287" spans="7:11" ht="15" x14ac:dyDescent="0.25">
      <c r="G1287" s="1"/>
      <c r="H1287" s="1"/>
      <c r="I1287" s="160"/>
      <c r="K1287" s="161"/>
    </row>
    <row r="1288" spans="7:11" ht="15" x14ac:dyDescent="0.25">
      <c r="G1288" s="1"/>
      <c r="H1288" s="1"/>
      <c r="I1288" s="160"/>
      <c r="K1288" s="161"/>
    </row>
    <row r="1289" spans="7:11" ht="15" x14ac:dyDescent="0.25">
      <c r="G1289" s="1"/>
      <c r="H1289" s="1"/>
      <c r="I1289" s="160"/>
      <c r="K1289" s="161"/>
    </row>
    <row r="1290" spans="7:11" ht="15" x14ac:dyDescent="0.25">
      <c r="G1290" s="1"/>
      <c r="H1290" s="1"/>
      <c r="I1290" s="160"/>
      <c r="K1290" s="161"/>
    </row>
    <row r="1291" spans="7:11" ht="15" x14ac:dyDescent="0.25">
      <c r="G1291" s="1"/>
      <c r="H1291" s="1"/>
      <c r="I1291" s="160"/>
      <c r="K1291" s="161"/>
    </row>
    <row r="1292" spans="7:11" ht="15" x14ac:dyDescent="0.25">
      <c r="G1292" s="1"/>
      <c r="H1292" s="1"/>
      <c r="I1292" s="160"/>
      <c r="K1292" s="161"/>
    </row>
    <row r="1293" spans="7:11" ht="15" x14ac:dyDescent="0.25">
      <c r="G1293" s="1"/>
      <c r="H1293" s="1"/>
      <c r="I1293" s="160"/>
      <c r="K1293" s="161"/>
    </row>
    <row r="1294" spans="7:11" ht="15" x14ac:dyDescent="0.25">
      <c r="G1294" s="1"/>
      <c r="H1294" s="1"/>
      <c r="I1294" s="160"/>
      <c r="K1294" s="161"/>
    </row>
    <row r="1295" spans="7:11" ht="15" x14ac:dyDescent="0.25">
      <c r="G1295" s="1"/>
      <c r="H1295" s="1"/>
      <c r="I1295" s="160"/>
      <c r="K1295" s="161"/>
    </row>
    <row r="1296" spans="7:11" ht="15" x14ac:dyDescent="0.25">
      <c r="G1296" s="1"/>
      <c r="H1296" s="1"/>
      <c r="I1296" s="160"/>
      <c r="K1296" s="161"/>
    </row>
    <row r="1297" spans="7:11" ht="15" x14ac:dyDescent="0.25">
      <c r="G1297" s="1"/>
      <c r="H1297" s="1"/>
      <c r="I1297" s="160"/>
      <c r="K1297" s="161"/>
    </row>
    <row r="1298" spans="7:11" ht="15" x14ac:dyDescent="0.25">
      <c r="G1298" s="1"/>
      <c r="H1298" s="1"/>
      <c r="I1298" s="160"/>
      <c r="K1298" s="161"/>
    </row>
    <row r="1299" spans="7:11" ht="15" x14ac:dyDescent="0.25">
      <c r="G1299" s="1"/>
      <c r="H1299" s="1"/>
      <c r="I1299" s="160"/>
      <c r="K1299" s="161"/>
    </row>
    <row r="1300" spans="7:11" ht="15" x14ac:dyDescent="0.25">
      <c r="G1300" s="1"/>
      <c r="H1300" s="1"/>
      <c r="I1300" s="160"/>
      <c r="K1300" s="161"/>
    </row>
    <row r="1301" spans="7:11" ht="15" x14ac:dyDescent="0.25">
      <c r="G1301" s="1"/>
      <c r="H1301" s="1"/>
      <c r="I1301" s="160"/>
      <c r="K1301" s="161"/>
    </row>
    <row r="1302" spans="7:11" ht="15" x14ac:dyDescent="0.25">
      <c r="G1302" s="1"/>
      <c r="H1302" s="1"/>
      <c r="I1302" s="160"/>
      <c r="K1302" s="161"/>
    </row>
    <row r="1303" spans="7:11" ht="15" x14ac:dyDescent="0.25">
      <c r="G1303" s="1"/>
      <c r="H1303" s="1"/>
      <c r="I1303" s="160"/>
      <c r="K1303" s="161"/>
    </row>
    <row r="1304" spans="7:11" ht="15" x14ac:dyDescent="0.25">
      <c r="G1304" s="1"/>
      <c r="H1304" s="1"/>
      <c r="I1304" s="160"/>
      <c r="K1304" s="161"/>
    </row>
    <row r="1305" spans="7:11" ht="15" x14ac:dyDescent="0.25">
      <c r="G1305" s="1"/>
      <c r="H1305" s="1"/>
      <c r="I1305" s="160"/>
      <c r="K1305" s="161"/>
    </row>
    <row r="1306" spans="7:11" ht="15" x14ac:dyDescent="0.25">
      <c r="G1306" s="1"/>
      <c r="H1306" s="1"/>
      <c r="I1306" s="160"/>
      <c r="K1306" s="161"/>
    </row>
    <row r="1307" spans="7:11" ht="15" x14ac:dyDescent="0.25">
      <c r="G1307" s="1"/>
      <c r="H1307" s="1"/>
      <c r="I1307" s="160"/>
      <c r="K1307" s="161"/>
    </row>
    <row r="1308" spans="7:11" ht="15" x14ac:dyDescent="0.25">
      <c r="G1308" s="1"/>
      <c r="H1308" s="1"/>
      <c r="I1308" s="160"/>
      <c r="K1308" s="161"/>
    </row>
    <row r="1309" spans="7:11" ht="15" x14ac:dyDescent="0.25">
      <c r="G1309" s="1"/>
      <c r="H1309" s="1"/>
      <c r="I1309" s="160"/>
      <c r="K1309" s="161"/>
    </row>
    <row r="1310" spans="7:11" ht="15" x14ac:dyDescent="0.25">
      <c r="G1310" s="1"/>
      <c r="H1310" s="1"/>
      <c r="I1310" s="160"/>
      <c r="K1310" s="161"/>
    </row>
    <row r="1311" spans="7:11" ht="15" x14ac:dyDescent="0.25">
      <c r="G1311" s="1"/>
      <c r="H1311" s="1"/>
      <c r="I1311" s="160"/>
      <c r="K1311" s="161"/>
    </row>
    <row r="1312" spans="7:11" ht="15" x14ac:dyDescent="0.25">
      <c r="G1312" s="1"/>
      <c r="H1312" s="1"/>
      <c r="I1312" s="160"/>
      <c r="K1312" s="161"/>
    </row>
    <row r="1313" spans="7:11" ht="15" x14ac:dyDescent="0.25">
      <c r="G1313" s="1"/>
      <c r="H1313" s="1"/>
      <c r="I1313" s="160"/>
      <c r="K1313" s="161"/>
    </row>
    <row r="1314" spans="7:11" ht="15" x14ac:dyDescent="0.25">
      <c r="G1314" s="1"/>
      <c r="H1314" s="1"/>
      <c r="I1314" s="160"/>
      <c r="K1314" s="161"/>
    </row>
    <row r="1315" spans="7:11" ht="15" x14ac:dyDescent="0.25">
      <c r="G1315" s="1"/>
      <c r="H1315" s="1"/>
      <c r="I1315" s="160"/>
      <c r="K1315" s="161"/>
    </row>
    <row r="1316" spans="7:11" ht="15" x14ac:dyDescent="0.25">
      <c r="G1316" s="1"/>
      <c r="H1316" s="1"/>
      <c r="I1316" s="160"/>
      <c r="K1316" s="161"/>
    </row>
    <row r="1317" spans="7:11" ht="15" x14ac:dyDescent="0.25">
      <c r="G1317" s="1"/>
      <c r="H1317" s="1"/>
      <c r="I1317" s="160"/>
      <c r="K1317" s="161"/>
    </row>
    <row r="1318" spans="7:11" ht="15" x14ac:dyDescent="0.25">
      <c r="G1318" s="1"/>
      <c r="H1318" s="1"/>
      <c r="I1318" s="160"/>
      <c r="K1318" s="161"/>
    </row>
    <row r="1319" spans="7:11" ht="15" x14ac:dyDescent="0.25">
      <c r="G1319" s="1"/>
      <c r="H1319" s="1"/>
      <c r="I1319" s="160"/>
      <c r="K1319" s="161"/>
    </row>
    <row r="1320" spans="7:11" ht="15" x14ac:dyDescent="0.25">
      <c r="G1320" s="1"/>
      <c r="H1320" s="1"/>
      <c r="I1320" s="160"/>
      <c r="K1320" s="161"/>
    </row>
    <row r="1321" spans="7:11" ht="15" x14ac:dyDescent="0.25">
      <c r="G1321" s="1"/>
      <c r="H1321" s="1"/>
      <c r="I1321" s="160"/>
      <c r="K1321" s="161"/>
    </row>
    <row r="1322" spans="7:11" ht="15" x14ac:dyDescent="0.25">
      <c r="G1322" s="1"/>
      <c r="H1322" s="1"/>
      <c r="I1322" s="160"/>
      <c r="K1322" s="161"/>
    </row>
    <row r="1323" spans="7:11" ht="15" x14ac:dyDescent="0.25">
      <c r="G1323" s="1"/>
      <c r="H1323" s="1"/>
      <c r="I1323" s="160"/>
      <c r="K1323" s="161"/>
    </row>
    <row r="1324" spans="7:11" ht="15" x14ac:dyDescent="0.25">
      <c r="G1324" s="1"/>
      <c r="H1324" s="1"/>
      <c r="I1324" s="160"/>
      <c r="K1324" s="161"/>
    </row>
    <row r="1325" spans="7:11" ht="15" x14ac:dyDescent="0.25">
      <c r="G1325" s="1"/>
      <c r="H1325" s="1"/>
      <c r="I1325" s="160"/>
      <c r="K1325" s="161"/>
    </row>
    <row r="1326" spans="7:11" ht="15" x14ac:dyDescent="0.25">
      <c r="G1326" s="1"/>
      <c r="H1326" s="1"/>
      <c r="I1326" s="160"/>
      <c r="K1326" s="161"/>
    </row>
    <row r="1327" spans="7:11" ht="15" x14ac:dyDescent="0.25">
      <c r="G1327" s="1"/>
      <c r="H1327" s="1"/>
      <c r="I1327" s="160"/>
      <c r="K1327" s="161"/>
    </row>
    <row r="1328" spans="7:11" ht="15" x14ac:dyDescent="0.25">
      <c r="G1328" s="1"/>
      <c r="H1328" s="1"/>
      <c r="I1328" s="160"/>
      <c r="K1328" s="161"/>
    </row>
    <row r="1329" spans="7:11" ht="15" x14ac:dyDescent="0.25">
      <c r="G1329" s="1"/>
      <c r="H1329" s="1"/>
      <c r="I1329" s="160"/>
      <c r="K1329" s="161"/>
    </row>
    <row r="1330" spans="7:11" ht="15" x14ac:dyDescent="0.25">
      <c r="G1330" s="1"/>
      <c r="H1330" s="1"/>
      <c r="I1330" s="160"/>
      <c r="K1330" s="161"/>
    </row>
    <row r="1331" spans="7:11" ht="15" x14ac:dyDescent="0.25">
      <c r="G1331" s="1"/>
      <c r="H1331" s="1"/>
      <c r="I1331" s="160"/>
      <c r="K1331" s="161"/>
    </row>
    <row r="1332" spans="7:11" ht="15" x14ac:dyDescent="0.25">
      <c r="G1332" s="1"/>
      <c r="H1332" s="1"/>
      <c r="I1332" s="160"/>
      <c r="K1332" s="161"/>
    </row>
    <row r="1333" spans="7:11" ht="15" x14ac:dyDescent="0.25">
      <c r="G1333" s="1"/>
      <c r="H1333" s="1"/>
      <c r="I1333" s="160"/>
      <c r="K1333" s="161"/>
    </row>
    <row r="1334" spans="7:11" ht="15" x14ac:dyDescent="0.25">
      <c r="G1334" s="1"/>
      <c r="H1334" s="1"/>
      <c r="I1334" s="160"/>
      <c r="K1334" s="161"/>
    </row>
    <row r="1335" spans="7:11" ht="15" x14ac:dyDescent="0.25">
      <c r="G1335" s="1"/>
      <c r="H1335" s="1"/>
      <c r="I1335" s="160"/>
      <c r="K1335" s="161"/>
    </row>
    <row r="1336" spans="7:11" ht="15" x14ac:dyDescent="0.25">
      <c r="G1336" s="1"/>
      <c r="H1336" s="1"/>
      <c r="I1336" s="160"/>
      <c r="K1336" s="161"/>
    </row>
    <row r="1337" spans="7:11" ht="15" x14ac:dyDescent="0.25">
      <c r="G1337" s="1"/>
      <c r="H1337" s="1"/>
      <c r="I1337" s="160"/>
      <c r="K1337" s="161"/>
    </row>
    <row r="1338" spans="7:11" ht="15" x14ac:dyDescent="0.25">
      <c r="G1338" s="1"/>
      <c r="H1338" s="1"/>
      <c r="I1338" s="160"/>
      <c r="K1338" s="161"/>
    </row>
    <row r="1339" spans="7:11" ht="15" x14ac:dyDescent="0.25">
      <c r="G1339" s="1"/>
      <c r="H1339" s="1"/>
      <c r="I1339" s="160"/>
      <c r="K1339" s="161"/>
    </row>
    <row r="1340" spans="7:11" ht="15" x14ac:dyDescent="0.25">
      <c r="G1340" s="1"/>
      <c r="H1340" s="1"/>
      <c r="I1340" s="160"/>
      <c r="K1340" s="161"/>
    </row>
    <row r="1341" spans="7:11" ht="15" x14ac:dyDescent="0.25">
      <c r="G1341" s="1"/>
      <c r="H1341" s="1"/>
      <c r="I1341" s="160"/>
      <c r="K1341" s="161"/>
    </row>
    <row r="1342" spans="7:11" ht="15" x14ac:dyDescent="0.25">
      <c r="G1342" s="1"/>
      <c r="H1342" s="1"/>
      <c r="I1342" s="160"/>
      <c r="K1342" s="161"/>
    </row>
    <row r="1343" spans="7:11" ht="15" x14ac:dyDescent="0.25">
      <c r="G1343" s="1"/>
      <c r="H1343" s="1"/>
      <c r="I1343" s="160"/>
      <c r="K1343" s="161"/>
    </row>
    <row r="1344" spans="7:11" ht="15" x14ac:dyDescent="0.25">
      <c r="G1344" s="1"/>
      <c r="H1344" s="1"/>
      <c r="I1344" s="160"/>
      <c r="K1344" s="161"/>
    </row>
    <row r="1345" spans="7:11" ht="15" x14ac:dyDescent="0.25">
      <c r="G1345" s="1"/>
      <c r="H1345" s="1"/>
      <c r="I1345" s="160"/>
      <c r="K1345" s="161"/>
    </row>
    <row r="1346" spans="7:11" ht="15" x14ac:dyDescent="0.25">
      <c r="G1346" s="1"/>
      <c r="H1346" s="1"/>
      <c r="I1346" s="160"/>
      <c r="K1346" s="161"/>
    </row>
    <row r="1347" spans="7:11" ht="15" x14ac:dyDescent="0.25">
      <c r="G1347" s="1"/>
      <c r="H1347" s="1"/>
      <c r="I1347" s="160"/>
      <c r="K1347" s="161"/>
    </row>
    <row r="1348" spans="7:11" ht="15" x14ac:dyDescent="0.25">
      <c r="G1348" s="1"/>
      <c r="H1348" s="1"/>
      <c r="I1348" s="160"/>
      <c r="K1348" s="161"/>
    </row>
    <row r="1349" spans="7:11" ht="15" x14ac:dyDescent="0.25">
      <c r="G1349" s="1"/>
      <c r="H1349" s="1"/>
      <c r="I1349" s="160"/>
      <c r="K1349" s="161"/>
    </row>
    <row r="1350" spans="7:11" ht="15" x14ac:dyDescent="0.25">
      <c r="G1350" s="1"/>
      <c r="H1350" s="1"/>
      <c r="I1350" s="160"/>
      <c r="K1350" s="161"/>
    </row>
    <row r="1351" spans="7:11" ht="15" x14ac:dyDescent="0.25">
      <c r="G1351" s="1"/>
      <c r="H1351" s="1"/>
      <c r="I1351" s="160"/>
      <c r="K1351" s="161"/>
    </row>
    <row r="1352" spans="7:11" ht="15" x14ac:dyDescent="0.25">
      <c r="G1352" s="1"/>
      <c r="H1352" s="1"/>
      <c r="I1352" s="160"/>
      <c r="K1352" s="161"/>
    </row>
    <row r="1353" spans="7:11" ht="15" x14ac:dyDescent="0.25">
      <c r="G1353" s="1"/>
      <c r="H1353" s="1"/>
      <c r="I1353" s="160"/>
      <c r="K1353" s="161"/>
    </row>
    <row r="1354" spans="7:11" ht="15" x14ac:dyDescent="0.25">
      <c r="G1354" s="1"/>
      <c r="H1354" s="1"/>
      <c r="I1354" s="160"/>
      <c r="K1354" s="161"/>
    </row>
    <row r="1355" spans="7:11" ht="15" x14ac:dyDescent="0.25">
      <c r="G1355" s="1"/>
      <c r="H1355" s="1"/>
      <c r="I1355" s="160"/>
      <c r="K1355" s="161"/>
    </row>
    <row r="1356" spans="7:11" ht="15" x14ac:dyDescent="0.25">
      <c r="G1356" s="1"/>
      <c r="H1356" s="1"/>
      <c r="I1356" s="160"/>
      <c r="K1356" s="161"/>
    </row>
    <row r="1357" spans="7:11" ht="15" x14ac:dyDescent="0.25">
      <c r="G1357" s="1"/>
      <c r="H1357" s="1"/>
      <c r="I1357" s="160"/>
      <c r="K1357" s="161"/>
    </row>
    <row r="1358" spans="7:11" ht="15" x14ac:dyDescent="0.25">
      <c r="G1358" s="1"/>
      <c r="H1358" s="1"/>
      <c r="I1358" s="160"/>
      <c r="K1358" s="161"/>
    </row>
    <row r="1359" spans="7:11" ht="15" x14ac:dyDescent="0.25">
      <c r="G1359" s="1"/>
      <c r="H1359" s="1"/>
      <c r="I1359" s="160"/>
      <c r="K1359" s="161"/>
    </row>
    <row r="1360" spans="7:11" ht="15" x14ac:dyDescent="0.25">
      <c r="G1360" s="1"/>
      <c r="H1360" s="1"/>
      <c r="I1360" s="160"/>
      <c r="K1360" s="161"/>
    </row>
    <row r="1361" spans="7:11" ht="15" x14ac:dyDescent="0.25">
      <c r="G1361" s="1"/>
      <c r="H1361" s="1"/>
      <c r="I1361" s="160"/>
      <c r="K1361" s="161"/>
    </row>
    <row r="1362" spans="7:11" ht="15" x14ac:dyDescent="0.25">
      <c r="G1362" s="1"/>
      <c r="H1362" s="1"/>
      <c r="I1362" s="160"/>
      <c r="K1362" s="161"/>
    </row>
    <row r="1363" spans="7:11" ht="15" x14ac:dyDescent="0.25">
      <c r="G1363" s="1"/>
      <c r="H1363" s="1"/>
      <c r="I1363" s="160"/>
      <c r="K1363" s="161"/>
    </row>
    <row r="1364" spans="7:11" ht="15" x14ac:dyDescent="0.25">
      <c r="G1364" s="1"/>
      <c r="H1364" s="1"/>
      <c r="I1364" s="160"/>
      <c r="K1364" s="161"/>
    </row>
    <row r="1365" spans="7:11" ht="15" x14ac:dyDescent="0.25">
      <c r="G1365" s="1"/>
      <c r="H1365" s="1"/>
      <c r="I1365" s="160"/>
      <c r="K1365" s="161"/>
    </row>
    <row r="1366" spans="7:11" ht="15" x14ac:dyDescent="0.25">
      <c r="G1366" s="1"/>
      <c r="H1366" s="1"/>
      <c r="I1366" s="160"/>
      <c r="K1366" s="161"/>
    </row>
    <row r="1367" spans="7:11" ht="15" x14ac:dyDescent="0.25">
      <c r="G1367" s="1"/>
      <c r="H1367" s="1"/>
      <c r="I1367" s="160"/>
      <c r="K1367" s="161"/>
    </row>
    <row r="1368" spans="7:11" ht="15" x14ac:dyDescent="0.25">
      <c r="G1368" s="1"/>
      <c r="H1368" s="1"/>
      <c r="I1368" s="160"/>
      <c r="K1368" s="161"/>
    </row>
    <row r="1369" spans="7:11" ht="15" x14ac:dyDescent="0.25">
      <c r="G1369" s="1"/>
      <c r="H1369" s="1"/>
      <c r="I1369" s="160"/>
      <c r="K1369" s="161"/>
    </row>
    <row r="1370" spans="7:11" ht="15" x14ac:dyDescent="0.25">
      <c r="G1370" s="1"/>
      <c r="H1370" s="1"/>
      <c r="I1370" s="160"/>
      <c r="K1370" s="161"/>
    </row>
    <row r="1371" spans="7:11" ht="15" x14ac:dyDescent="0.25">
      <c r="G1371" s="1"/>
      <c r="H1371" s="1"/>
      <c r="I1371" s="160"/>
      <c r="K1371" s="161"/>
    </row>
    <row r="1372" spans="7:11" ht="15" x14ac:dyDescent="0.25">
      <c r="G1372" s="1"/>
      <c r="H1372" s="1"/>
      <c r="I1372" s="160"/>
      <c r="K1372" s="161"/>
    </row>
    <row r="1373" spans="7:11" ht="15" x14ac:dyDescent="0.25">
      <c r="G1373" s="1"/>
      <c r="H1373" s="1"/>
      <c r="I1373" s="160"/>
      <c r="K1373" s="161"/>
    </row>
    <row r="1374" spans="7:11" ht="15" x14ac:dyDescent="0.25">
      <c r="G1374" s="1"/>
      <c r="H1374" s="1"/>
      <c r="I1374" s="160"/>
      <c r="K1374" s="161"/>
    </row>
    <row r="1375" spans="7:11" ht="15" x14ac:dyDescent="0.25">
      <c r="G1375" s="1"/>
      <c r="H1375" s="1"/>
      <c r="I1375" s="160"/>
      <c r="K1375" s="161"/>
    </row>
    <row r="1376" spans="7:11" ht="15" x14ac:dyDescent="0.25">
      <c r="G1376" s="1"/>
      <c r="H1376" s="1"/>
      <c r="I1376" s="160"/>
      <c r="K1376" s="161"/>
    </row>
    <row r="1377" spans="7:11" ht="15" x14ac:dyDescent="0.25">
      <c r="G1377" s="1"/>
      <c r="H1377" s="1"/>
      <c r="I1377" s="160"/>
      <c r="K1377" s="161"/>
    </row>
    <row r="1378" spans="7:11" ht="15" x14ac:dyDescent="0.25">
      <c r="G1378" s="1"/>
      <c r="H1378" s="1"/>
      <c r="I1378" s="160"/>
      <c r="K1378" s="161"/>
    </row>
    <row r="1379" spans="7:11" ht="15" x14ac:dyDescent="0.25">
      <c r="G1379" s="1"/>
      <c r="H1379" s="1"/>
      <c r="I1379" s="160"/>
      <c r="K1379" s="161"/>
    </row>
    <row r="1380" spans="7:11" ht="15" x14ac:dyDescent="0.25">
      <c r="G1380" s="1"/>
      <c r="H1380" s="1"/>
      <c r="I1380" s="160"/>
      <c r="K1380" s="161"/>
    </row>
    <row r="1381" spans="7:11" ht="15" x14ac:dyDescent="0.25">
      <c r="G1381" s="1"/>
      <c r="H1381" s="1"/>
      <c r="I1381" s="160"/>
      <c r="K1381" s="161"/>
    </row>
    <row r="1382" spans="7:11" ht="15" x14ac:dyDescent="0.25">
      <c r="G1382" s="1"/>
      <c r="H1382" s="1"/>
      <c r="I1382" s="160"/>
      <c r="K1382" s="161"/>
    </row>
    <row r="1383" spans="7:11" ht="15" x14ac:dyDescent="0.25">
      <c r="G1383" s="1"/>
      <c r="H1383" s="1"/>
      <c r="I1383" s="160"/>
      <c r="K1383" s="161"/>
    </row>
    <row r="1384" spans="7:11" ht="15" x14ac:dyDescent="0.25">
      <c r="G1384" s="1"/>
      <c r="H1384" s="1"/>
      <c r="I1384" s="160"/>
      <c r="K1384" s="161"/>
    </row>
    <row r="1385" spans="7:11" ht="15" x14ac:dyDescent="0.25">
      <c r="G1385" s="1"/>
      <c r="H1385" s="1"/>
      <c r="I1385" s="160"/>
      <c r="K1385" s="161"/>
    </row>
    <row r="1386" spans="7:11" ht="15" x14ac:dyDescent="0.25">
      <c r="G1386" s="1"/>
      <c r="H1386" s="1"/>
      <c r="I1386" s="160"/>
      <c r="K1386" s="161"/>
    </row>
    <row r="1387" spans="7:11" ht="15" x14ac:dyDescent="0.25">
      <c r="G1387" s="1"/>
      <c r="H1387" s="1"/>
      <c r="I1387" s="160"/>
      <c r="K1387" s="161"/>
    </row>
    <row r="1388" spans="7:11" ht="15" x14ac:dyDescent="0.25">
      <c r="G1388" s="1"/>
      <c r="H1388" s="1"/>
      <c r="I1388" s="160"/>
      <c r="K1388" s="161"/>
    </row>
    <row r="1389" spans="7:11" ht="15" x14ac:dyDescent="0.25">
      <c r="G1389" s="1"/>
      <c r="H1389" s="1"/>
      <c r="I1389" s="160"/>
      <c r="K1389" s="161"/>
    </row>
    <row r="1390" spans="7:11" ht="15" x14ac:dyDescent="0.25">
      <c r="G1390" s="1"/>
      <c r="H1390" s="1"/>
      <c r="I1390" s="160"/>
      <c r="K1390" s="161"/>
    </row>
    <row r="1391" spans="7:11" ht="15" x14ac:dyDescent="0.25">
      <c r="G1391" s="1"/>
      <c r="H1391" s="1"/>
      <c r="I1391" s="160"/>
      <c r="K1391" s="161"/>
    </row>
    <row r="1392" spans="7:11" ht="15" x14ac:dyDescent="0.25">
      <c r="G1392" s="1"/>
      <c r="H1392" s="1"/>
      <c r="I1392" s="160"/>
      <c r="K1392" s="161"/>
    </row>
    <row r="1393" spans="7:11" ht="15" x14ac:dyDescent="0.25">
      <c r="G1393" s="1"/>
      <c r="H1393" s="1"/>
      <c r="I1393" s="160"/>
      <c r="K1393" s="161"/>
    </row>
    <row r="1394" spans="7:11" ht="15" x14ac:dyDescent="0.25">
      <c r="G1394" s="1"/>
      <c r="H1394" s="1"/>
      <c r="I1394" s="160"/>
      <c r="K1394" s="161"/>
    </row>
    <row r="1395" spans="7:11" ht="15" x14ac:dyDescent="0.25">
      <c r="G1395" s="1"/>
      <c r="H1395" s="1"/>
      <c r="I1395" s="160"/>
      <c r="K1395" s="161"/>
    </row>
    <row r="1396" spans="7:11" ht="15" x14ac:dyDescent="0.25">
      <c r="G1396" s="1"/>
      <c r="H1396" s="1"/>
      <c r="I1396" s="160"/>
      <c r="K1396" s="161"/>
    </row>
    <row r="1397" spans="7:11" ht="15" x14ac:dyDescent="0.25">
      <c r="G1397" s="1"/>
      <c r="H1397" s="1"/>
      <c r="I1397" s="160"/>
      <c r="K1397" s="161"/>
    </row>
    <row r="1398" spans="7:11" ht="15" x14ac:dyDescent="0.25">
      <c r="G1398" s="1"/>
      <c r="H1398" s="1"/>
      <c r="I1398" s="160"/>
      <c r="K1398" s="161"/>
    </row>
    <row r="1399" spans="7:11" ht="15" x14ac:dyDescent="0.25">
      <c r="G1399" s="1"/>
      <c r="H1399" s="1"/>
      <c r="I1399" s="160"/>
      <c r="K1399" s="161"/>
    </row>
    <row r="1400" spans="7:11" ht="15" x14ac:dyDescent="0.25">
      <c r="G1400" s="1"/>
      <c r="H1400" s="1"/>
      <c r="I1400" s="160"/>
      <c r="K1400" s="161"/>
    </row>
    <row r="1401" spans="7:11" ht="15" x14ac:dyDescent="0.25">
      <c r="G1401" s="1"/>
      <c r="H1401" s="1"/>
      <c r="I1401" s="160"/>
      <c r="K1401" s="161"/>
    </row>
    <row r="1402" spans="7:11" ht="15" x14ac:dyDescent="0.25">
      <c r="G1402" s="1"/>
      <c r="H1402" s="1"/>
      <c r="I1402" s="160"/>
      <c r="K1402" s="161"/>
    </row>
    <row r="1403" spans="7:11" ht="15" x14ac:dyDescent="0.25">
      <c r="G1403" s="1"/>
      <c r="H1403" s="1"/>
      <c r="I1403" s="160"/>
      <c r="K1403" s="161"/>
    </row>
    <row r="1404" spans="7:11" ht="15" x14ac:dyDescent="0.25">
      <c r="G1404" s="1"/>
      <c r="H1404" s="1"/>
      <c r="I1404" s="160"/>
      <c r="K1404" s="161"/>
    </row>
    <row r="1405" spans="7:11" ht="15" x14ac:dyDescent="0.25">
      <c r="G1405" s="1"/>
      <c r="H1405" s="1"/>
      <c r="I1405" s="160"/>
      <c r="K1405" s="161"/>
    </row>
    <row r="1406" spans="7:11" ht="15" x14ac:dyDescent="0.25">
      <c r="G1406" s="1"/>
      <c r="H1406" s="1"/>
      <c r="I1406" s="160"/>
      <c r="K1406" s="161"/>
    </row>
    <row r="1407" spans="7:11" ht="15" x14ac:dyDescent="0.25">
      <c r="G1407" s="1"/>
      <c r="H1407" s="1"/>
      <c r="I1407" s="160"/>
      <c r="K1407" s="161"/>
    </row>
    <row r="1408" spans="7:11" ht="15" x14ac:dyDescent="0.25">
      <c r="G1408" s="1"/>
      <c r="H1408" s="1"/>
      <c r="I1408" s="160"/>
      <c r="K1408" s="161"/>
    </row>
    <row r="1409" spans="7:11" ht="15" x14ac:dyDescent="0.25">
      <c r="G1409" s="1"/>
      <c r="H1409" s="1"/>
      <c r="I1409" s="160"/>
      <c r="K1409" s="161"/>
    </row>
    <row r="1410" spans="7:11" ht="15" x14ac:dyDescent="0.25">
      <c r="G1410" s="1"/>
      <c r="H1410" s="1"/>
      <c r="I1410" s="160"/>
      <c r="K1410" s="161"/>
    </row>
    <row r="1411" spans="7:11" ht="15" x14ac:dyDescent="0.25">
      <c r="G1411" s="1"/>
      <c r="H1411" s="1"/>
      <c r="I1411" s="160"/>
      <c r="K1411" s="161"/>
    </row>
    <row r="1412" spans="7:11" ht="15" x14ac:dyDescent="0.25">
      <c r="G1412" s="1"/>
      <c r="H1412" s="1"/>
      <c r="I1412" s="160"/>
      <c r="K1412" s="161"/>
    </row>
    <row r="1413" spans="7:11" ht="15" x14ac:dyDescent="0.25">
      <c r="G1413" s="1"/>
      <c r="H1413" s="1"/>
      <c r="I1413" s="160"/>
      <c r="K1413" s="161"/>
    </row>
    <row r="1414" spans="7:11" ht="15" x14ac:dyDescent="0.25">
      <c r="G1414" s="1"/>
      <c r="H1414" s="1"/>
      <c r="I1414" s="160"/>
      <c r="K1414" s="161"/>
    </row>
    <row r="1415" spans="7:11" ht="15" x14ac:dyDescent="0.25">
      <c r="G1415" s="1"/>
      <c r="H1415" s="1"/>
      <c r="I1415" s="160"/>
      <c r="K1415" s="161"/>
    </row>
    <row r="1416" spans="7:11" ht="15" x14ac:dyDescent="0.25">
      <c r="G1416" s="1"/>
      <c r="H1416" s="1"/>
      <c r="I1416" s="160"/>
      <c r="K1416" s="161"/>
    </row>
    <row r="1417" spans="7:11" ht="15" x14ac:dyDescent="0.25">
      <c r="G1417" s="1"/>
      <c r="H1417" s="1"/>
      <c r="I1417" s="160"/>
      <c r="K1417" s="161"/>
    </row>
    <row r="1418" spans="7:11" ht="15" x14ac:dyDescent="0.25">
      <c r="G1418" s="1"/>
      <c r="H1418" s="1"/>
      <c r="I1418" s="160"/>
      <c r="K1418" s="161"/>
    </row>
    <row r="1419" spans="7:11" ht="15" x14ac:dyDescent="0.25">
      <c r="G1419" s="1"/>
      <c r="H1419" s="1"/>
      <c r="I1419" s="160"/>
      <c r="K1419" s="161"/>
    </row>
    <row r="1420" spans="7:11" ht="15" x14ac:dyDescent="0.25">
      <c r="G1420" s="1"/>
      <c r="H1420" s="1"/>
      <c r="I1420" s="160"/>
      <c r="K1420" s="161"/>
    </row>
    <row r="1421" spans="7:11" ht="15" x14ac:dyDescent="0.25">
      <c r="G1421" s="1"/>
      <c r="H1421" s="1"/>
      <c r="I1421" s="160"/>
      <c r="K1421" s="161"/>
    </row>
    <row r="1422" spans="7:11" ht="15" x14ac:dyDescent="0.25">
      <c r="G1422" s="1"/>
      <c r="H1422" s="1"/>
      <c r="I1422" s="160"/>
      <c r="K1422" s="161"/>
    </row>
    <row r="1423" spans="7:11" ht="15" x14ac:dyDescent="0.25">
      <c r="G1423" s="1"/>
      <c r="H1423" s="1"/>
      <c r="I1423" s="160"/>
      <c r="K1423" s="161"/>
    </row>
    <row r="1424" spans="7:11" ht="15" x14ac:dyDescent="0.25">
      <c r="G1424" s="1"/>
      <c r="H1424" s="1"/>
      <c r="I1424" s="160"/>
      <c r="K1424" s="161"/>
    </row>
    <row r="1425" spans="7:11" ht="15" x14ac:dyDescent="0.25">
      <c r="G1425" s="1"/>
      <c r="H1425" s="1"/>
      <c r="I1425" s="160"/>
      <c r="K1425" s="161"/>
    </row>
    <row r="1426" spans="7:11" ht="15" x14ac:dyDescent="0.25">
      <c r="G1426" s="1"/>
      <c r="H1426" s="1"/>
      <c r="I1426" s="160"/>
      <c r="K1426" s="161"/>
    </row>
    <row r="1427" spans="7:11" ht="15" x14ac:dyDescent="0.25">
      <c r="G1427" s="1"/>
      <c r="H1427" s="1"/>
      <c r="I1427" s="160"/>
      <c r="K1427" s="161"/>
    </row>
    <row r="1428" spans="7:11" ht="15" x14ac:dyDescent="0.25">
      <c r="G1428" s="1"/>
      <c r="H1428" s="1"/>
      <c r="I1428" s="160"/>
      <c r="K1428" s="161"/>
    </row>
    <row r="1429" spans="7:11" ht="15" x14ac:dyDescent="0.25">
      <c r="G1429" s="1"/>
      <c r="H1429" s="1"/>
      <c r="I1429" s="160"/>
      <c r="K1429" s="161"/>
    </row>
    <row r="1430" spans="7:11" ht="15" x14ac:dyDescent="0.25">
      <c r="G1430" s="1"/>
      <c r="H1430" s="1"/>
      <c r="I1430" s="160"/>
      <c r="K1430" s="161"/>
    </row>
    <row r="1431" spans="7:11" ht="15" x14ac:dyDescent="0.25">
      <c r="G1431" s="1"/>
      <c r="H1431" s="1"/>
      <c r="I1431" s="160"/>
      <c r="K1431" s="161"/>
    </row>
    <row r="1432" spans="7:11" ht="15" x14ac:dyDescent="0.25">
      <c r="G1432" s="1"/>
      <c r="H1432" s="1"/>
      <c r="I1432" s="160"/>
      <c r="K1432" s="161"/>
    </row>
    <row r="1433" spans="7:11" ht="15" x14ac:dyDescent="0.25">
      <c r="G1433" s="1"/>
      <c r="H1433" s="1"/>
      <c r="I1433" s="160"/>
      <c r="K1433" s="161"/>
    </row>
    <row r="1434" spans="7:11" ht="15" x14ac:dyDescent="0.25">
      <c r="G1434" s="1"/>
      <c r="H1434" s="1"/>
      <c r="I1434" s="160"/>
      <c r="K1434" s="161"/>
    </row>
    <row r="1435" spans="7:11" ht="15" x14ac:dyDescent="0.25">
      <c r="G1435" s="1"/>
      <c r="H1435" s="1"/>
      <c r="I1435" s="160"/>
      <c r="K1435" s="161"/>
    </row>
    <row r="1436" spans="7:11" ht="15" x14ac:dyDescent="0.25">
      <c r="G1436" s="1"/>
      <c r="H1436" s="1"/>
      <c r="I1436" s="160"/>
      <c r="K1436" s="161"/>
    </row>
    <row r="1437" spans="7:11" ht="15" x14ac:dyDescent="0.25">
      <c r="G1437" s="1"/>
      <c r="H1437" s="1"/>
      <c r="I1437" s="160"/>
      <c r="K1437" s="161"/>
    </row>
    <row r="1438" spans="7:11" ht="15" x14ac:dyDescent="0.25">
      <c r="G1438" s="1"/>
      <c r="H1438" s="1"/>
      <c r="I1438" s="160"/>
      <c r="K1438" s="161"/>
    </row>
    <row r="1439" spans="7:11" ht="15" x14ac:dyDescent="0.25">
      <c r="G1439" s="1"/>
      <c r="H1439" s="1"/>
      <c r="I1439" s="160"/>
      <c r="K1439" s="161"/>
    </row>
    <row r="1440" spans="7:11" ht="15" x14ac:dyDescent="0.25">
      <c r="G1440" s="1"/>
      <c r="H1440" s="1"/>
      <c r="I1440" s="160"/>
      <c r="K1440" s="161"/>
    </row>
    <row r="1441" spans="7:11" ht="15" x14ac:dyDescent="0.25">
      <c r="G1441" s="1"/>
      <c r="H1441" s="1"/>
      <c r="I1441" s="160"/>
      <c r="K1441" s="161"/>
    </row>
    <row r="1442" spans="7:11" ht="15" x14ac:dyDescent="0.25">
      <c r="G1442" s="1"/>
      <c r="H1442" s="1"/>
      <c r="I1442" s="160"/>
      <c r="K1442" s="161"/>
    </row>
    <row r="1443" spans="7:11" ht="15" x14ac:dyDescent="0.25">
      <c r="G1443" s="1"/>
      <c r="H1443" s="1"/>
      <c r="I1443" s="160"/>
      <c r="K1443" s="161"/>
    </row>
    <row r="1444" spans="7:11" ht="15" x14ac:dyDescent="0.25">
      <c r="G1444" s="1"/>
      <c r="H1444" s="1"/>
      <c r="I1444" s="160"/>
      <c r="K1444" s="161"/>
    </row>
    <row r="1445" spans="7:11" ht="15" x14ac:dyDescent="0.25">
      <c r="G1445" s="1"/>
      <c r="H1445" s="1"/>
      <c r="I1445" s="160"/>
      <c r="K1445" s="161"/>
    </row>
    <row r="1446" spans="7:11" ht="15" x14ac:dyDescent="0.25">
      <c r="G1446" s="1"/>
      <c r="H1446" s="1"/>
      <c r="I1446" s="160"/>
      <c r="K1446" s="161"/>
    </row>
    <row r="1447" spans="7:11" ht="15" x14ac:dyDescent="0.25">
      <c r="G1447" s="1"/>
      <c r="H1447" s="1"/>
      <c r="I1447" s="160"/>
      <c r="K1447" s="161"/>
    </row>
    <row r="1448" spans="7:11" ht="15" x14ac:dyDescent="0.25">
      <c r="G1448" s="1"/>
      <c r="H1448" s="1"/>
      <c r="I1448" s="160"/>
      <c r="K1448" s="161"/>
    </row>
    <row r="1449" spans="7:11" ht="15" x14ac:dyDescent="0.25">
      <c r="G1449" s="1"/>
      <c r="H1449" s="1"/>
      <c r="I1449" s="160"/>
      <c r="K1449" s="161"/>
    </row>
    <row r="1450" spans="7:11" ht="15" x14ac:dyDescent="0.25">
      <c r="G1450" s="1"/>
      <c r="H1450" s="1"/>
      <c r="I1450" s="160"/>
      <c r="K1450" s="161"/>
    </row>
    <row r="1451" spans="7:11" ht="15" x14ac:dyDescent="0.25">
      <c r="G1451" s="1"/>
      <c r="H1451" s="1"/>
      <c r="I1451" s="160"/>
      <c r="K1451" s="161"/>
    </row>
    <row r="1452" spans="7:11" ht="15" x14ac:dyDescent="0.25">
      <c r="G1452" s="1"/>
      <c r="H1452" s="1"/>
      <c r="I1452" s="160"/>
      <c r="K1452" s="161"/>
    </row>
    <row r="1453" spans="7:11" ht="15" x14ac:dyDescent="0.25">
      <c r="G1453" s="1"/>
      <c r="H1453" s="1"/>
      <c r="I1453" s="160"/>
      <c r="K1453" s="161"/>
    </row>
    <row r="1454" spans="7:11" ht="15" x14ac:dyDescent="0.25">
      <c r="G1454" s="1"/>
      <c r="H1454" s="1"/>
      <c r="I1454" s="160"/>
      <c r="K1454" s="161"/>
    </row>
    <row r="1455" spans="7:11" ht="15" x14ac:dyDescent="0.25">
      <c r="G1455" s="1"/>
      <c r="H1455" s="1"/>
      <c r="I1455" s="160"/>
      <c r="K1455" s="161"/>
    </row>
    <row r="1456" spans="7:11" ht="15" x14ac:dyDescent="0.25">
      <c r="G1456" s="1"/>
      <c r="H1456" s="1"/>
      <c r="I1456" s="160"/>
      <c r="K1456" s="161"/>
    </row>
    <row r="1457" spans="7:11" ht="15" x14ac:dyDescent="0.25">
      <c r="G1457" s="1"/>
      <c r="H1457" s="1"/>
      <c r="I1457" s="160"/>
      <c r="K1457" s="161"/>
    </row>
    <row r="1458" spans="7:11" ht="15" x14ac:dyDescent="0.25">
      <c r="G1458" s="1"/>
      <c r="H1458" s="1"/>
      <c r="I1458" s="160"/>
      <c r="K1458" s="161"/>
    </row>
    <row r="1459" spans="7:11" ht="15" x14ac:dyDescent="0.25">
      <c r="G1459" s="1"/>
      <c r="H1459" s="1"/>
      <c r="I1459" s="160"/>
      <c r="K1459" s="161"/>
    </row>
    <row r="1460" spans="7:11" ht="15" x14ac:dyDescent="0.25">
      <c r="G1460" s="1"/>
      <c r="H1460" s="1"/>
      <c r="I1460" s="160"/>
      <c r="K1460" s="161"/>
    </row>
    <row r="1461" spans="7:11" ht="15" x14ac:dyDescent="0.25">
      <c r="G1461" s="1"/>
      <c r="H1461" s="1"/>
      <c r="I1461" s="160"/>
      <c r="K1461" s="161"/>
    </row>
    <row r="1462" spans="7:11" ht="15" x14ac:dyDescent="0.25">
      <c r="G1462" s="1"/>
      <c r="H1462" s="1"/>
      <c r="I1462" s="160"/>
      <c r="K1462" s="161"/>
    </row>
    <row r="1463" spans="7:11" ht="15" x14ac:dyDescent="0.25">
      <c r="G1463" s="1"/>
      <c r="H1463" s="1"/>
      <c r="I1463" s="160"/>
      <c r="K1463" s="161"/>
    </row>
    <row r="1464" spans="7:11" ht="15" x14ac:dyDescent="0.25">
      <c r="G1464" s="1"/>
      <c r="H1464" s="1"/>
      <c r="I1464" s="160"/>
      <c r="K1464" s="161"/>
    </row>
    <row r="1465" spans="7:11" ht="15" x14ac:dyDescent="0.25">
      <c r="G1465" s="1"/>
      <c r="H1465" s="1"/>
      <c r="I1465" s="160"/>
      <c r="K1465" s="161"/>
    </row>
    <row r="1466" spans="7:11" ht="15" x14ac:dyDescent="0.25">
      <c r="G1466" s="1"/>
      <c r="H1466" s="1"/>
      <c r="I1466" s="160"/>
      <c r="K1466" s="161"/>
    </row>
    <row r="1467" spans="7:11" ht="15" x14ac:dyDescent="0.25">
      <c r="G1467" s="1"/>
      <c r="H1467" s="1"/>
      <c r="I1467" s="160"/>
      <c r="K1467" s="161"/>
    </row>
    <row r="1468" spans="7:11" ht="15" x14ac:dyDescent="0.25">
      <c r="G1468" s="1"/>
      <c r="H1468" s="1"/>
      <c r="I1468" s="160"/>
      <c r="K1468" s="161"/>
    </row>
    <row r="1469" spans="7:11" ht="15" x14ac:dyDescent="0.25">
      <c r="G1469" s="1"/>
      <c r="H1469" s="1"/>
      <c r="I1469" s="160"/>
      <c r="K1469" s="161"/>
    </row>
    <row r="1470" spans="7:11" ht="15" x14ac:dyDescent="0.25">
      <c r="G1470" s="1"/>
      <c r="H1470" s="1"/>
      <c r="I1470" s="160"/>
      <c r="K1470" s="161"/>
    </row>
    <row r="1471" spans="7:11" ht="15" x14ac:dyDescent="0.25">
      <c r="G1471" s="1"/>
      <c r="H1471" s="1"/>
      <c r="I1471" s="160"/>
      <c r="K1471" s="161"/>
    </row>
    <row r="1472" spans="7:11" ht="15" x14ac:dyDescent="0.25">
      <c r="G1472" s="1"/>
      <c r="H1472" s="1"/>
      <c r="I1472" s="160"/>
      <c r="K1472" s="161"/>
    </row>
    <row r="1473" spans="7:11" ht="15" x14ac:dyDescent="0.25">
      <c r="G1473" s="1"/>
      <c r="H1473" s="1"/>
      <c r="I1473" s="160"/>
      <c r="K1473" s="161"/>
    </row>
    <row r="1474" spans="7:11" ht="15" x14ac:dyDescent="0.25">
      <c r="G1474" s="1"/>
      <c r="H1474" s="1"/>
      <c r="I1474" s="160"/>
      <c r="K1474" s="161"/>
    </row>
    <row r="1475" spans="7:11" ht="15" x14ac:dyDescent="0.25">
      <c r="G1475" s="1"/>
      <c r="H1475" s="1"/>
      <c r="I1475" s="160"/>
      <c r="K1475" s="161"/>
    </row>
    <row r="1476" spans="7:11" ht="15" x14ac:dyDescent="0.25">
      <c r="G1476" s="1"/>
      <c r="H1476" s="1"/>
      <c r="I1476" s="160"/>
      <c r="K1476" s="161"/>
    </row>
    <row r="1477" spans="7:11" ht="15" x14ac:dyDescent="0.25">
      <c r="G1477" s="1"/>
      <c r="H1477" s="1"/>
      <c r="I1477" s="160"/>
      <c r="K1477" s="161"/>
    </row>
    <row r="1478" spans="7:11" ht="15" x14ac:dyDescent="0.25">
      <c r="G1478" s="1"/>
      <c r="H1478" s="1"/>
      <c r="I1478" s="160"/>
      <c r="K1478" s="161"/>
    </row>
    <row r="1479" spans="7:11" ht="15" x14ac:dyDescent="0.25">
      <c r="G1479" s="1"/>
      <c r="H1479" s="1"/>
      <c r="I1479" s="160"/>
      <c r="K1479" s="161"/>
    </row>
    <row r="1480" spans="7:11" ht="15" x14ac:dyDescent="0.25">
      <c r="G1480" s="1"/>
      <c r="H1480" s="1"/>
      <c r="I1480" s="160"/>
      <c r="K1480" s="161"/>
    </row>
    <row r="1481" spans="7:11" ht="15" x14ac:dyDescent="0.25">
      <c r="G1481" s="1"/>
      <c r="H1481" s="1"/>
      <c r="I1481" s="160"/>
      <c r="K1481" s="161"/>
    </row>
    <row r="1482" spans="7:11" ht="15" x14ac:dyDescent="0.25">
      <c r="G1482" s="1"/>
      <c r="H1482" s="1"/>
      <c r="I1482" s="160"/>
      <c r="K1482" s="161"/>
    </row>
    <row r="1483" spans="7:11" ht="15" x14ac:dyDescent="0.25">
      <c r="G1483" s="1"/>
      <c r="H1483" s="1"/>
      <c r="I1483" s="160"/>
      <c r="K1483" s="161"/>
    </row>
    <row r="1484" spans="7:11" ht="15" x14ac:dyDescent="0.25">
      <c r="G1484" s="1"/>
      <c r="H1484" s="1"/>
      <c r="I1484" s="160"/>
      <c r="K1484" s="161"/>
    </row>
    <row r="1485" spans="7:11" ht="15" x14ac:dyDescent="0.25">
      <c r="G1485" s="1"/>
      <c r="H1485" s="1"/>
      <c r="I1485" s="160"/>
      <c r="K1485" s="161"/>
    </row>
    <row r="1486" spans="7:11" ht="15" x14ac:dyDescent="0.25">
      <c r="G1486" s="1"/>
      <c r="H1486" s="1"/>
      <c r="I1486" s="160"/>
      <c r="K1486" s="161"/>
    </row>
    <row r="1487" spans="7:11" ht="15" x14ac:dyDescent="0.25">
      <c r="G1487" s="1"/>
      <c r="H1487" s="1"/>
      <c r="I1487" s="160"/>
      <c r="K1487" s="161"/>
    </row>
    <row r="1488" spans="7:11" ht="15" x14ac:dyDescent="0.25">
      <c r="G1488" s="1"/>
      <c r="H1488" s="1"/>
      <c r="I1488" s="160"/>
      <c r="K1488" s="161"/>
    </row>
    <row r="1489" spans="7:11" ht="15" x14ac:dyDescent="0.25">
      <c r="G1489" s="1"/>
      <c r="H1489" s="1"/>
      <c r="I1489" s="160"/>
      <c r="K1489" s="161"/>
    </row>
    <row r="1490" spans="7:11" ht="15" x14ac:dyDescent="0.25">
      <c r="G1490" s="1"/>
      <c r="H1490" s="1"/>
      <c r="I1490" s="160"/>
      <c r="K1490" s="161"/>
    </row>
    <row r="1491" spans="7:11" ht="15" x14ac:dyDescent="0.25">
      <c r="G1491" s="1"/>
      <c r="H1491" s="1"/>
      <c r="I1491" s="160"/>
      <c r="K1491" s="161"/>
    </row>
    <row r="1492" spans="7:11" ht="15" x14ac:dyDescent="0.25">
      <c r="G1492" s="1"/>
      <c r="H1492" s="1"/>
      <c r="I1492" s="160"/>
      <c r="K1492" s="161"/>
    </row>
    <row r="1493" spans="7:11" ht="15" x14ac:dyDescent="0.25">
      <c r="G1493" s="1"/>
      <c r="H1493" s="1"/>
      <c r="I1493" s="160"/>
      <c r="K1493" s="161"/>
    </row>
    <row r="1494" spans="7:11" ht="15" x14ac:dyDescent="0.25">
      <c r="G1494" s="1"/>
      <c r="H1494" s="1"/>
      <c r="I1494" s="160"/>
      <c r="K1494" s="161"/>
    </row>
    <row r="1495" spans="7:11" ht="15" x14ac:dyDescent="0.25">
      <c r="G1495" s="1"/>
      <c r="H1495" s="1"/>
      <c r="I1495" s="160"/>
      <c r="K1495" s="161"/>
    </row>
    <row r="1496" spans="7:11" ht="15" x14ac:dyDescent="0.25">
      <c r="G1496" s="1"/>
      <c r="H1496" s="1"/>
      <c r="I1496" s="160"/>
      <c r="K1496" s="161"/>
    </row>
    <row r="1497" spans="7:11" ht="15" x14ac:dyDescent="0.25">
      <c r="G1497" s="1"/>
      <c r="H1497" s="1"/>
      <c r="I1497" s="160"/>
      <c r="K1497" s="161"/>
    </row>
    <row r="1498" spans="7:11" ht="15" x14ac:dyDescent="0.25">
      <c r="G1498" s="1"/>
      <c r="H1498" s="1"/>
      <c r="I1498" s="160"/>
      <c r="K1498" s="161"/>
    </row>
    <row r="1499" spans="7:11" ht="15" x14ac:dyDescent="0.25">
      <c r="G1499" s="1"/>
      <c r="H1499" s="1"/>
      <c r="I1499" s="160"/>
      <c r="K1499" s="161"/>
    </row>
    <row r="1500" spans="7:11" ht="15" x14ac:dyDescent="0.25">
      <c r="G1500" s="1"/>
      <c r="H1500" s="1"/>
      <c r="I1500" s="160"/>
      <c r="K1500" s="161"/>
    </row>
    <row r="1501" spans="7:11" ht="15" x14ac:dyDescent="0.25">
      <c r="G1501" s="1"/>
      <c r="H1501" s="1"/>
      <c r="I1501" s="160"/>
      <c r="K1501" s="161"/>
    </row>
    <row r="1502" spans="7:11" ht="15" x14ac:dyDescent="0.25">
      <c r="G1502" s="1"/>
      <c r="H1502" s="1"/>
      <c r="I1502" s="160"/>
      <c r="K1502" s="161"/>
    </row>
    <row r="1503" spans="7:11" ht="15" x14ac:dyDescent="0.25">
      <c r="G1503" s="1"/>
      <c r="H1503" s="1"/>
      <c r="I1503" s="160"/>
      <c r="K1503" s="161"/>
    </row>
    <row r="1504" spans="7:11" ht="15" x14ac:dyDescent="0.25">
      <c r="G1504" s="1"/>
      <c r="H1504" s="1"/>
      <c r="I1504" s="160"/>
      <c r="K1504" s="161"/>
    </row>
    <row r="1505" spans="7:11" ht="15" x14ac:dyDescent="0.25">
      <c r="G1505" s="1"/>
      <c r="H1505" s="1"/>
      <c r="I1505" s="160"/>
      <c r="K1505" s="161"/>
    </row>
    <row r="1506" spans="7:11" ht="15" x14ac:dyDescent="0.25">
      <c r="G1506" s="1"/>
      <c r="H1506" s="1"/>
      <c r="I1506" s="160"/>
      <c r="K1506" s="161"/>
    </row>
    <row r="1507" spans="7:11" ht="15" x14ac:dyDescent="0.25">
      <c r="G1507" s="1"/>
      <c r="H1507" s="1"/>
      <c r="I1507" s="160"/>
      <c r="K1507" s="161"/>
    </row>
    <row r="1508" spans="7:11" ht="15" x14ac:dyDescent="0.25">
      <c r="G1508" s="1"/>
      <c r="H1508" s="1"/>
      <c r="I1508" s="160"/>
      <c r="K1508" s="161"/>
    </row>
    <row r="1509" spans="7:11" ht="15" x14ac:dyDescent="0.25">
      <c r="G1509" s="1"/>
      <c r="H1509" s="1"/>
      <c r="I1509" s="160"/>
      <c r="K1509" s="161"/>
    </row>
    <row r="1510" spans="7:11" ht="15" x14ac:dyDescent="0.25">
      <c r="G1510" s="1"/>
      <c r="H1510" s="1"/>
      <c r="I1510" s="160"/>
      <c r="K1510" s="161"/>
    </row>
    <row r="1511" spans="7:11" ht="15" x14ac:dyDescent="0.25">
      <c r="G1511" s="1"/>
      <c r="H1511" s="1"/>
      <c r="I1511" s="160"/>
      <c r="K1511" s="161"/>
    </row>
    <row r="1512" spans="7:11" ht="15" x14ac:dyDescent="0.25">
      <c r="G1512" s="1"/>
      <c r="H1512" s="1"/>
      <c r="I1512" s="160"/>
      <c r="K1512" s="161"/>
    </row>
    <row r="1513" spans="7:11" ht="15" x14ac:dyDescent="0.25">
      <c r="G1513" s="1"/>
      <c r="H1513" s="1"/>
      <c r="I1513" s="160"/>
      <c r="K1513" s="161"/>
    </row>
    <row r="1514" spans="7:11" ht="15" x14ac:dyDescent="0.25">
      <c r="G1514" s="1"/>
      <c r="H1514" s="1"/>
      <c r="I1514" s="160"/>
      <c r="K1514" s="161"/>
    </row>
    <row r="1515" spans="7:11" ht="15" x14ac:dyDescent="0.25">
      <c r="G1515" s="1"/>
      <c r="H1515" s="1"/>
      <c r="I1515" s="160"/>
      <c r="K1515" s="161"/>
    </row>
    <row r="1516" spans="7:11" ht="15" x14ac:dyDescent="0.25">
      <c r="G1516" s="1"/>
      <c r="H1516" s="1"/>
      <c r="I1516" s="160"/>
      <c r="K1516" s="161"/>
    </row>
    <row r="1517" spans="7:11" ht="15" x14ac:dyDescent="0.25">
      <c r="G1517" s="1"/>
      <c r="H1517" s="1"/>
      <c r="I1517" s="160"/>
      <c r="K1517" s="161"/>
    </row>
    <row r="1518" spans="7:11" ht="15" x14ac:dyDescent="0.25">
      <c r="G1518" s="1"/>
      <c r="H1518" s="1"/>
      <c r="I1518" s="160"/>
      <c r="K1518" s="161"/>
    </row>
    <row r="1519" spans="7:11" ht="15" x14ac:dyDescent="0.25">
      <c r="G1519" s="1"/>
      <c r="H1519" s="1"/>
      <c r="I1519" s="160"/>
      <c r="K1519" s="161"/>
    </row>
    <row r="1520" spans="7:11" ht="15" x14ac:dyDescent="0.25">
      <c r="G1520" s="1"/>
      <c r="H1520" s="1"/>
      <c r="I1520" s="160"/>
      <c r="K1520" s="161"/>
    </row>
    <row r="1521" spans="7:11" ht="15" x14ac:dyDescent="0.25">
      <c r="G1521" s="1"/>
      <c r="H1521" s="1"/>
      <c r="I1521" s="160"/>
      <c r="K1521" s="161"/>
    </row>
    <row r="1522" spans="7:11" ht="15" x14ac:dyDescent="0.25">
      <c r="G1522" s="1"/>
      <c r="H1522" s="1"/>
      <c r="I1522" s="160"/>
      <c r="K1522" s="161"/>
    </row>
    <row r="1523" spans="7:11" ht="15" x14ac:dyDescent="0.25">
      <c r="G1523" s="1"/>
      <c r="H1523" s="1"/>
      <c r="I1523" s="160"/>
      <c r="K1523" s="161"/>
    </row>
    <row r="1524" spans="7:11" ht="15" x14ac:dyDescent="0.25">
      <c r="G1524" s="1"/>
      <c r="H1524" s="1"/>
      <c r="I1524" s="160"/>
      <c r="K1524" s="161"/>
    </row>
    <row r="1525" spans="7:11" ht="15" x14ac:dyDescent="0.25">
      <c r="G1525" s="1"/>
      <c r="H1525" s="1"/>
      <c r="I1525" s="160"/>
      <c r="K1525" s="161"/>
    </row>
    <row r="1526" spans="7:11" ht="15" x14ac:dyDescent="0.25">
      <c r="G1526" s="1"/>
      <c r="H1526" s="1"/>
      <c r="I1526" s="160"/>
      <c r="K1526" s="161"/>
    </row>
    <row r="1527" spans="7:11" ht="15" x14ac:dyDescent="0.25">
      <c r="G1527" s="1"/>
      <c r="H1527" s="1"/>
      <c r="I1527" s="160"/>
      <c r="K1527" s="161"/>
    </row>
    <row r="1528" spans="7:11" ht="15" x14ac:dyDescent="0.25">
      <c r="G1528" s="1"/>
      <c r="H1528" s="1"/>
      <c r="I1528" s="160"/>
      <c r="K1528" s="161"/>
    </row>
    <row r="1529" spans="7:11" ht="15" x14ac:dyDescent="0.25">
      <c r="G1529" s="1"/>
      <c r="H1529" s="1"/>
      <c r="I1529" s="160"/>
      <c r="K1529" s="161"/>
    </row>
    <row r="1530" spans="7:11" ht="15" x14ac:dyDescent="0.25">
      <c r="G1530" s="1"/>
      <c r="H1530" s="1"/>
      <c r="I1530" s="160"/>
      <c r="K1530" s="161"/>
    </row>
    <row r="1531" spans="7:11" ht="15" x14ac:dyDescent="0.25">
      <c r="G1531" s="1"/>
      <c r="H1531" s="1"/>
      <c r="I1531" s="160"/>
      <c r="K1531" s="161"/>
    </row>
    <row r="1532" spans="7:11" ht="15" x14ac:dyDescent="0.25">
      <c r="G1532" s="1"/>
      <c r="H1532" s="1"/>
      <c r="I1532" s="160"/>
      <c r="K1532" s="161"/>
    </row>
    <row r="1533" spans="7:11" ht="15" x14ac:dyDescent="0.25">
      <c r="G1533" s="1"/>
      <c r="H1533" s="1"/>
      <c r="I1533" s="160"/>
      <c r="K1533" s="161"/>
    </row>
    <row r="1534" spans="7:11" ht="15" x14ac:dyDescent="0.25">
      <c r="G1534" s="1"/>
      <c r="H1534" s="1"/>
      <c r="I1534" s="160"/>
      <c r="K1534" s="161"/>
    </row>
    <row r="1535" spans="7:11" ht="15" x14ac:dyDescent="0.25">
      <c r="G1535" s="1"/>
      <c r="H1535" s="1"/>
      <c r="I1535" s="160"/>
      <c r="K1535" s="161"/>
    </row>
    <row r="1536" spans="7:11" ht="15" x14ac:dyDescent="0.25">
      <c r="G1536" s="1"/>
      <c r="H1536" s="1"/>
      <c r="I1536" s="160"/>
      <c r="K1536" s="161"/>
    </row>
    <row r="1537" spans="7:11" ht="15" x14ac:dyDescent="0.25">
      <c r="G1537" s="1"/>
      <c r="H1537" s="1"/>
      <c r="I1537" s="160"/>
      <c r="K1537" s="161"/>
    </row>
    <row r="1538" spans="7:11" ht="15" x14ac:dyDescent="0.25">
      <c r="G1538" s="1"/>
      <c r="H1538" s="1"/>
      <c r="I1538" s="160"/>
      <c r="K1538" s="161"/>
    </row>
    <row r="1539" spans="7:11" ht="15" x14ac:dyDescent="0.25">
      <c r="G1539" s="1"/>
      <c r="H1539" s="1"/>
      <c r="I1539" s="160"/>
      <c r="K1539" s="161"/>
    </row>
    <row r="1540" spans="7:11" ht="15" x14ac:dyDescent="0.25">
      <c r="G1540" s="1"/>
      <c r="H1540" s="1"/>
      <c r="I1540" s="160"/>
      <c r="K1540" s="161"/>
    </row>
    <row r="1541" spans="7:11" ht="15" x14ac:dyDescent="0.25">
      <c r="G1541" s="1"/>
      <c r="H1541" s="1"/>
      <c r="I1541" s="160"/>
      <c r="K1541" s="161"/>
    </row>
    <row r="1542" spans="7:11" ht="15" x14ac:dyDescent="0.25">
      <c r="G1542" s="1"/>
      <c r="H1542" s="1"/>
      <c r="I1542" s="160"/>
      <c r="K1542" s="161"/>
    </row>
    <row r="1543" spans="7:11" ht="15" x14ac:dyDescent="0.25">
      <c r="G1543" s="1"/>
      <c r="H1543" s="1"/>
      <c r="I1543" s="160"/>
      <c r="K1543" s="161"/>
    </row>
    <row r="1544" spans="7:11" ht="15" x14ac:dyDescent="0.25">
      <c r="G1544" s="1"/>
      <c r="H1544" s="1"/>
      <c r="I1544" s="160"/>
      <c r="K1544" s="161"/>
    </row>
    <row r="1545" spans="7:11" ht="15" x14ac:dyDescent="0.25">
      <c r="G1545" s="1"/>
      <c r="H1545" s="1"/>
      <c r="I1545" s="160"/>
      <c r="K1545" s="161"/>
    </row>
    <row r="1546" spans="7:11" ht="15" x14ac:dyDescent="0.25">
      <c r="G1546" s="1"/>
      <c r="H1546" s="1"/>
      <c r="I1546" s="160"/>
      <c r="K1546" s="161"/>
    </row>
    <row r="1547" spans="7:11" ht="15" x14ac:dyDescent="0.25">
      <c r="G1547" s="1"/>
      <c r="H1547" s="1"/>
      <c r="I1547" s="160"/>
      <c r="K1547" s="161"/>
    </row>
    <row r="1548" spans="7:11" ht="15" x14ac:dyDescent="0.25">
      <c r="G1548" s="1"/>
      <c r="H1548" s="1"/>
      <c r="I1548" s="160"/>
      <c r="K1548" s="161"/>
    </row>
    <row r="1549" spans="7:11" ht="15" x14ac:dyDescent="0.25">
      <c r="G1549" s="1"/>
      <c r="H1549" s="1"/>
      <c r="I1549" s="160"/>
      <c r="K1549" s="161"/>
    </row>
    <row r="1550" spans="7:11" ht="15" x14ac:dyDescent="0.25">
      <c r="G1550" s="1"/>
      <c r="H1550" s="1"/>
      <c r="I1550" s="160"/>
      <c r="K1550" s="161"/>
    </row>
    <row r="1551" spans="7:11" ht="15" x14ac:dyDescent="0.25">
      <c r="G1551" s="1"/>
      <c r="H1551" s="1"/>
      <c r="I1551" s="160"/>
      <c r="K1551" s="161"/>
    </row>
    <row r="1552" spans="7:11" ht="15" x14ac:dyDescent="0.25">
      <c r="G1552" s="1"/>
      <c r="H1552" s="1"/>
      <c r="I1552" s="160"/>
      <c r="K1552" s="161"/>
    </row>
    <row r="1553" spans="7:11" ht="15" x14ac:dyDescent="0.25">
      <c r="G1553" s="1"/>
      <c r="H1553" s="1"/>
      <c r="I1553" s="160"/>
      <c r="K1553" s="161"/>
    </row>
    <row r="1554" spans="7:11" ht="15" x14ac:dyDescent="0.25">
      <c r="G1554" s="1"/>
      <c r="H1554" s="1"/>
      <c r="I1554" s="160"/>
      <c r="K1554" s="161"/>
    </row>
    <row r="1555" spans="7:11" ht="15" x14ac:dyDescent="0.25">
      <c r="G1555" s="1"/>
      <c r="H1555" s="1"/>
      <c r="I1555" s="160"/>
      <c r="K1555" s="161"/>
    </row>
    <row r="1556" spans="7:11" ht="15" x14ac:dyDescent="0.25">
      <c r="G1556" s="1"/>
      <c r="H1556" s="1"/>
      <c r="I1556" s="160"/>
      <c r="K1556" s="161"/>
    </row>
    <row r="1557" spans="7:11" ht="15" x14ac:dyDescent="0.25">
      <c r="G1557" s="1"/>
      <c r="H1557" s="1"/>
      <c r="I1557" s="160"/>
      <c r="K1557" s="161"/>
    </row>
    <row r="1558" spans="7:11" ht="15" x14ac:dyDescent="0.25">
      <c r="G1558" s="1"/>
      <c r="H1558" s="1"/>
      <c r="I1558" s="160"/>
      <c r="K1558" s="161"/>
    </row>
    <row r="1559" spans="7:11" ht="15" x14ac:dyDescent="0.25">
      <c r="G1559" s="1"/>
      <c r="H1559" s="1"/>
      <c r="I1559" s="160"/>
      <c r="K1559" s="161"/>
    </row>
    <row r="1560" spans="7:11" ht="15" x14ac:dyDescent="0.25">
      <c r="G1560" s="1"/>
      <c r="H1560" s="1"/>
      <c r="I1560" s="160"/>
      <c r="K1560" s="161"/>
    </row>
    <row r="1561" spans="7:11" ht="15" x14ac:dyDescent="0.25">
      <c r="G1561" s="1"/>
      <c r="H1561" s="1"/>
      <c r="I1561" s="160"/>
      <c r="K1561" s="161"/>
    </row>
    <row r="1562" spans="7:11" ht="15" x14ac:dyDescent="0.25">
      <c r="G1562" s="1"/>
      <c r="H1562" s="1"/>
      <c r="I1562" s="160"/>
      <c r="K1562" s="161"/>
    </row>
    <row r="1563" spans="7:11" ht="15" x14ac:dyDescent="0.25">
      <c r="G1563" s="1"/>
      <c r="H1563" s="1"/>
      <c r="I1563" s="160"/>
      <c r="K1563" s="161"/>
    </row>
    <row r="1564" spans="7:11" ht="15" x14ac:dyDescent="0.25">
      <c r="G1564" s="1"/>
      <c r="H1564" s="1"/>
      <c r="I1564" s="160"/>
      <c r="K1564" s="161"/>
    </row>
    <row r="1565" spans="7:11" ht="15" x14ac:dyDescent="0.25">
      <c r="G1565" s="1"/>
      <c r="H1565" s="1"/>
      <c r="I1565" s="160"/>
      <c r="K1565" s="161"/>
    </row>
    <row r="1566" spans="7:11" ht="15" x14ac:dyDescent="0.25">
      <c r="G1566" s="1"/>
      <c r="H1566" s="1"/>
      <c r="I1566" s="160"/>
      <c r="K1566" s="161"/>
    </row>
    <row r="1567" spans="7:11" ht="15" x14ac:dyDescent="0.25">
      <c r="G1567" s="1"/>
      <c r="H1567" s="1"/>
      <c r="I1567" s="160"/>
      <c r="K1567" s="161"/>
    </row>
    <row r="1568" spans="7:11" ht="15" x14ac:dyDescent="0.25">
      <c r="G1568" s="1"/>
      <c r="H1568" s="1"/>
      <c r="I1568" s="160"/>
      <c r="K1568" s="161"/>
    </row>
    <row r="1569" spans="7:11" ht="15" x14ac:dyDescent="0.25">
      <c r="G1569" s="1"/>
      <c r="H1569" s="1"/>
      <c r="I1569" s="160"/>
      <c r="K1569" s="161"/>
    </row>
    <row r="1570" spans="7:11" ht="15" x14ac:dyDescent="0.25">
      <c r="G1570" s="1"/>
      <c r="H1570" s="1"/>
      <c r="I1570" s="160"/>
      <c r="K1570" s="161"/>
    </row>
    <row r="1571" spans="7:11" ht="15" x14ac:dyDescent="0.25">
      <c r="G1571" s="1"/>
      <c r="H1571" s="1"/>
      <c r="I1571" s="160"/>
      <c r="K1571" s="161"/>
    </row>
    <row r="1572" spans="7:11" ht="15" x14ac:dyDescent="0.25">
      <c r="G1572" s="1"/>
      <c r="H1572" s="1"/>
      <c r="I1572" s="160"/>
      <c r="K1572" s="161"/>
    </row>
    <row r="1573" spans="7:11" ht="15" x14ac:dyDescent="0.25">
      <c r="G1573" s="1"/>
      <c r="H1573" s="1"/>
      <c r="I1573" s="160"/>
      <c r="K1573" s="161"/>
    </row>
    <row r="1574" spans="7:11" ht="15" x14ac:dyDescent="0.25">
      <c r="G1574" s="1"/>
      <c r="H1574" s="1"/>
      <c r="I1574" s="160"/>
      <c r="K1574" s="161"/>
    </row>
    <row r="1575" spans="7:11" ht="15" x14ac:dyDescent="0.25">
      <c r="G1575" s="1"/>
      <c r="H1575" s="1"/>
      <c r="I1575" s="160"/>
      <c r="K1575" s="161"/>
    </row>
    <row r="1576" spans="7:11" ht="15" x14ac:dyDescent="0.25">
      <c r="G1576" s="1"/>
      <c r="H1576" s="1"/>
      <c r="I1576" s="160"/>
      <c r="K1576" s="161"/>
    </row>
    <row r="1577" spans="7:11" ht="15" x14ac:dyDescent="0.25">
      <c r="G1577" s="1"/>
      <c r="H1577" s="1"/>
      <c r="I1577" s="160"/>
      <c r="K1577" s="161"/>
    </row>
    <row r="1578" spans="7:11" ht="15" x14ac:dyDescent="0.25">
      <c r="G1578" s="1"/>
      <c r="H1578" s="1"/>
      <c r="I1578" s="160"/>
      <c r="K1578" s="161"/>
    </row>
    <row r="1579" spans="7:11" ht="15" x14ac:dyDescent="0.25">
      <c r="G1579" s="1"/>
      <c r="H1579" s="1"/>
      <c r="I1579" s="160"/>
      <c r="K1579" s="161"/>
    </row>
    <row r="1580" spans="7:11" ht="15" x14ac:dyDescent="0.25">
      <c r="G1580" s="1"/>
      <c r="H1580" s="1"/>
      <c r="I1580" s="160"/>
      <c r="K1580" s="161"/>
    </row>
    <row r="1581" spans="7:11" ht="15" x14ac:dyDescent="0.25">
      <c r="G1581" s="1"/>
      <c r="H1581" s="1"/>
      <c r="I1581" s="160"/>
      <c r="K1581" s="161"/>
    </row>
    <row r="1582" spans="7:11" ht="15" x14ac:dyDescent="0.25">
      <c r="G1582" s="1"/>
      <c r="H1582" s="1"/>
      <c r="I1582" s="160"/>
      <c r="K1582" s="161"/>
    </row>
    <row r="1583" spans="7:11" ht="15" x14ac:dyDescent="0.25">
      <c r="G1583" s="1"/>
      <c r="H1583" s="1"/>
      <c r="I1583" s="160"/>
      <c r="K1583" s="161"/>
    </row>
    <row r="1584" spans="7:11" ht="15" x14ac:dyDescent="0.25">
      <c r="G1584" s="1"/>
      <c r="H1584" s="1"/>
      <c r="I1584" s="160"/>
      <c r="K1584" s="161"/>
    </row>
    <row r="1585" spans="7:11" ht="15" x14ac:dyDescent="0.25">
      <c r="G1585" s="1"/>
      <c r="H1585" s="1"/>
      <c r="I1585" s="160"/>
      <c r="K1585" s="161"/>
    </row>
    <row r="1586" spans="7:11" ht="15" x14ac:dyDescent="0.25">
      <c r="G1586" s="1"/>
      <c r="H1586" s="1"/>
      <c r="I1586" s="160"/>
      <c r="K1586" s="161"/>
    </row>
    <row r="1587" spans="7:11" ht="15" x14ac:dyDescent="0.25">
      <c r="G1587" s="1"/>
      <c r="H1587" s="1"/>
      <c r="I1587" s="160"/>
      <c r="K1587" s="161"/>
    </row>
    <row r="1588" spans="7:11" ht="15" x14ac:dyDescent="0.25">
      <c r="G1588" s="1"/>
      <c r="H1588" s="1"/>
      <c r="I1588" s="160"/>
      <c r="K1588" s="161"/>
    </row>
    <row r="1589" spans="7:11" ht="15" x14ac:dyDescent="0.25">
      <c r="G1589" s="1"/>
      <c r="H1589" s="1"/>
      <c r="I1589" s="160"/>
      <c r="K1589" s="161"/>
    </row>
    <row r="1590" spans="7:11" ht="15" x14ac:dyDescent="0.25">
      <c r="G1590" s="1"/>
      <c r="H1590" s="1"/>
      <c r="I1590" s="160"/>
      <c r="K1590" s="161"/>
    </row>
    <row r="1591" spans="7:11" ht="15" x14ac:dyDescent="0.25">
      <c r="G1591" s="1"/>
      <c r="H1591" s="1"/>
      <c r="I1591" s="160"/>
      <c r="K1591" s="161"/>
    </row>
    <row r="1592" spans="7:11" ht="15" x14ac:dyDescent="0.25">
      <c r="G1592" s="1"/>
      <c r="H1592" s="1"/>
      <c r="I1592" s="160"/>
      <c r="K1592" s="161"/>
    </row>
    <row r="1593" spans="7:11" ht="15" x14ac:dyDescent="0.25">
      <c r="G1593" s="1"/>
      <c r="H1593" s="1"/>
      <c r="I1593" s="160"/>
      <c r="K1593" s="161"/>
    </row>
    <row r="1594" spans="7:11" ht="15" x14ac:dyDescent="0.25">
      <c r="G1594" s="1"/>
      <c r="H1594" s="1"/>
      <c r="I1594" s="160"/>
      <c r="K1594" s="161"/>
    </row>
    <row r="1595" spans="7:11" ht="15" x14ac:dyDescent="0.25">
      <c r="G1595" s="1"/>
      <c r="H1595" s="1"/>
      <c r="I1595" s="160"/>
      <c r="K1595" s="161"/>
    </row>
    <row r="1596" spans="7:11" ht="15" x14ac:dyDescent="0.25">
      <c r="G1596" s="1"/>
      <c r="H1596" s="1"/>
      <c r="I1596" s="160"/>
      <c r="K1596" s="161"/>
    </row>
    <row r="1597" spans="7:11" ht="15" x14ac:dyDescent="0.25">
      <c r="G1597" s="1"/>
      <c r="H1597" s="1"/>
      <c r="I1597" s="160"/>
      <c r="K1597" s="161"/>
    </row>
    <row r="1598" spans="7:11" ht="15" x14ac:dyDescent="0.25">
      <c r="G1598" s="1"/>
      <c r="H1598" s="1"/>
      <c r="I1598" s="160"/>
      <c r="K1598" s="161"/>
    </row>
    <row r="1599" spans="7:11" ht="15" x14ac:dyDescent="0.25">
      <c r="G1599" s="1"/>
      <c r="H1599" s="1"/>
      <c r="I1599" s="160"/>
      <c r="K1599" s="161"/>
    </row>
    <row r="1600" spans="7:11" ht="15" x14ac:dyDescent="0.25">
      <c r="G1600" s="1"/>
      <c r="H1600" s="1"/>
      <c r="I1600" s="160"/>
      <c r="K1600" s="161"/>
    </row>
    <row r="1601" spans="7:11" ht="15" x14ac:dyDescent="0.25">
      <c r="G1601" s="1"/>
      <c r="H1601" s="1"/>
      <c r="I1601" s="160"/>
      <c r="K1601" s="161"/>
    </row>
    <row r="1602" spans="7:11" ht="15" x14ac:dyDescent="0.25">
      <c r="G1602" s="1"/>
      <c r="H1602" s="1"/>
      <c r="I1602" s="160"/>
      <c r="K1602" s="161"/>
    </row>
    <row r="1603" spans="7:11" ht="15" x14ac:dyDescent="0.25">
      <c r="G1603" s="1"/>
      <c r="H1603" s="1"/>
      <c r="I1603" s="160"/>
      <c r="K1603" s="161"/>
    </row>
    <row r="1604" spans="7:11" ht="15" x14ac:dyDescent="0.25">
      <c r="G1604" s="1"/>
      <c r="H1604" s="1"/>
      <c r="I1604" s="160"/>
      <c r="K1604" s="161"/>
    </row>
    <row r="1605" spans="7:11" ht="15" x14ac:dyDescent="0.25">
      <c r="G1605" s="1"/>
      <c r="H1605" s="1"/>
      <c r="I1605" s="160"/>
      <c r="K1605" s="161"/>
    </row>
    <row r="1606" spans="7:11" ht="15" x14ac:dyDescent="0.25">
      <c r="G1606" s="1"/>
      <c r="H1606" s="1"/>
      <c r="I1606" s="160"/>
      <c r="K1606" s="161"/>
    </row>
    <row r="1607" spans="7:11" ht="15" x14ac:dyDescent="0.25">
      <c r="G1607" s="1"/>
      <c r="H1607" s="1"/>
      <c r="I1607" s="160"/>
      <c r="K1607" s="161"/>
    </row>
    <row r="1608" spans="7:11" ht="15" x14ac:dyDescent="0.25">
      <c r="G1608" s="1"/>
      <c r="H1608" s="1"/>
      <c r="I1608" s="160"/>
      <c r="K1608" s="161"/>
    </row>
    <row r="1609" spans="7:11" ht="15" x14ac:dyDescent="0.25">
      <c r="G1609" s="1"/>
      <c r="H1609" s="1"/>
      <c r="I1609" s="160"/>
      <c r="K1609" s="161"/>
    </row>
    <row r="1610" spans="7:11" ht="15" x14ac:dyDescent="0.25">
      <c r="G1610" s="1"/>
      <c r="H1610" s="1"/>
      <c r="I1610" s="160"/>
      <c r="K1610" s="161"/>
    </row>
    <row r="1611" spans="7:11" ht="15" x14ac:dyDescent="0.25">
      <c r="G1611" s="1"/>
      <c r="H1611" s="1"/>
      <c r="I1611" s="160"/>
      <c r="K1611" s="161"/>
    </row>
    <row r="1612" spans="7:11" ht="15" x14ac:dyDescent="0.25">
      <c r="G1612" s="1"/>
      <c r="H1612" s="1"/>
      <c r="I1612" s="160"/>
      <c r="K1612" s="161"/>
    </row>
    <row r="1613" spans="7:11" ht="15" x14ac:dyDescent="0.25">
      <c r="G1613" s="1"/>
      <c r="H1613" s="1"/>
      <c r="I1613" s="160"/>
      <c r="K1613" s="161"/>
    </row>
    <row r="1614" spans="7:11" ht="15" x14ac:dyDescent="0.25">
      <c r="G1614" s="1"/>
      <c r="H1614" s="1"/>
      <c r="I1614" s="160"/>
      <c r="K1614" s="161"/>
    </row>
    <row r="1615" spans="7:11" ht="15" x14ac:dyDescent="0.25">
      <c r="G1615" s="1"/>
      <c r="H1615" s="1"/>
      <c r="I1615" s="160"/>
      <c r="K1615" s="161"/>
    </row>
    <row r="1616" spans="7:11" ht="15" x14ac:dyDescent="0.25">
      <c r="G1616" s="1"/>
      <c r="H1616" s="1"/>
      <c r="I1616" s="160"/>
      <c r="K1616" s="161"/>
    </row>
    <row r="1617" spans="7:11" ht="15" x14ac:dyDescent="0.25">
      <c r="G1617" s="1"/>
      <c r="H1617" s="1"/>
      <c r="I1617" s="160"/>
      <c r="K1617" s="161"/>
    </row>
    <row r="1618" spans="7:11" ht="15" x14ac:dyDescent="0.25">
      <c r="G1618" s="1"/>
      <c r="H1618" s="1"/>
      <c r="I1618" s="160"/>
      <c r="K1618" s="161"/>
    </row>
    <row r="1619" spans="7:11" ht="15" x14ac:dyDescent="0.25">
      <c r="G1619" s="1"/>
      <c r="H1619" s="1"/>
      <c r="I1619" s="160"/>
      <c r="K1619" s="161"/>
    </row>
    <row r="1620" spans="7:11" ht="15" x14ac:dyDescent="0.25">
      <c r="G1620" s="1"/>
      <c r="H1620" s="1"/>
      <c r="I1620" s="160"/>
      <c r="K1620" s="161"/>
    </row>
    <row r="1621" spans="7:11" ht="15" x14ac:dyDescent="0.25">
      <c r="G1621" s="1"/>
      <c r="H1621" s="1"/>
      <c r="I1621" s="160"/>
      <c r="K1621" s="161"/>
    </row>
    <row r="1622" spans="7:11" ht="15" x14ac:dyDescent="0.25">
      <c r="G1622" s="1"/>
      <c r="H1622" s="1"/>
      <c r="I1622" s="160"/>
      <c r="K1622" s="161"/>
    </row>
    <row r="1623" spans="7:11" ht="15" x14ac:dyDescent="0.25">
      <c r="G1623" s="1"/>
      <c r="H1623" s="1"/>
      <c r="I1623" s="160"/>
      <c r="K1623" s="161"/>
    </row>
    <row r="1624" spans="7:11" ht="15" x14ac:dyDescent="0.25">
      <c r="G1624" s="1"/>
      <c r="H1624" s="1"/>
      <c r="I1624" s="160"/>
      <c r="K1624" s="161"/>
    </row>
    <row r="1625" spans="7:11" ht="15" x14ac:dyDescent="0.25">
      <c r="G1625" s="1"/>
      <c r="H1625" s="1"/>
      <c r="I1625" s="160"/>
      <c r="K1625" s="161"/>
    </row>
    <row r="1626" spans="7:11" ht="15" x14ac:dyDescent="0.25">
      <c r="G1626" s="1"/>
      <c r="H1626" s="1"/>
      <c r="I1626" s="160"/>
      <c r="K1626" s="161"/>
    </row>
    <row r="1627" spans="7:11" ht="15" x14ac:dyDescent="0.25">
      <c r="G1627" s="1"/>
      <c r="H1627" s="1"/>
      <c r="I1627" s="160"/>
      <c r="K1627" s="161"/>
    </row>
    <row r="1628" spans="7:11" ht="15" x14ac:dyDescent="0.25">
      <c r="G1628" s="1"/>
      <c r="H1628" s="1"/>
      <c r="I1628" s="160"/>
      <c r="K1628" s="161"/>
    </row>
    <row r="1629" spans="7:11" ht="15" x14ac:dyDescent="0.25">
      <c r="G1629" s="1"/>
      <c r="H1629" s="1"/>
      <c r="I1629" s="160"/>
      <c r="K1629" s="161"/>
    </row>
    <row r="1630" spans="7:11" ht="15" x14ac:dyDescent="0.25">
      <c r="G1630" s="1"/>
      <c r="H1630" s="1"/>
      <c r="I1630" s="160"/>
      <c r="K1630" s="161"/>
    </row>
    <row r="1631" spans="7:11" ht="15" x14ac:dyDescent="0.25">
      <c r="G1631" s="1"/>
      <c r="H1631" s="1"/>
      <c r="I1631" s="160"/>
      <c r="K1631" s="161"/>
    </row>
    <row r="1632" spans="7:11" ht="15" x14ac:dyDescent="0.25">
      <c r="G1632" s="1"/>
      <c r="H1632" s="1"/>
      <c r="I1632" s="160"/>
      <c r="K1632" s="161"/>
    </row>
    <row r="1633" spans="7:11" ht="15" x14ac:dyDescent="0.25">
      <c r="G1633" s="1"/>
      <c r="H1633" s="1"/>
      <c r="I1633" s="160"/>
      <c r="K1633" s="161"/>
    </row>
    <row r="1634" spans="7:11" ht="15" x14ac:dyDescent="0.25">
      <c r="G1634" s="1"/>
      <c r="H1634" s="1"/>
      <c r="I1634" s="160"/>
      <c r="K1634" s="161"/>
    </row>
    <row r="1635" spans="7:11" ht="15" x14ac:dyDescent="0.25">
      <c r="G1635" s="1"/>
      <c r="H1635" s="1"/>
      <c r="I1635" s="160"/>
      <c r="K1635" s="161"/>
    </row>
    <row r="1636" spans="7:11" ht="15" x14ac:dyDescent="0.25">
      <c r="G1636" s="1"/>
      <c r="H1636" s="1"/>
      <c r="I1636" s="160"/>
      <c r="K1636" s="161"/>
    </row>
    <row r="1637" spans="7:11" ht="15" x14ac:dyDescent="0.25">
      <c r="G1637" s="1"/>
      <c r="H1637" s="1"/>
      <c r="I1637" s="160"/>
      <c r="K1637" s="161"/>
    </row>
    <row r="1638" spans="7:11" ht="15" x14ac:dyDescent="0.25">
      <c r="G1638" s="1"/>
      <c r="H1638" s="1"/>
      <c r="I1638" s="160"/>
      <c r="K1638" s="161"/>
    </row>
    <row r="1639" spans="7:11" ht="15" x14ac:dyDescent="0.25">
      <c r="G1639" s="1"/>
      <c r="H1639" s="1"/>
      <c r="I1639" s="160"/>
      <c r="K1639" s="161"/>
    </row>
    <row r="1640" spans="7:11" ht="15" x14ac:dyDescent="0.25">
      <c r="G1640" s="1"/>
      <c r="H1640" s="1"/>
      <c r="I1640" s="160"/>
      <c r="K1640" s="161"/>
    </row>
    <row r="1641" spans="7:11" ht="15" x14ac:dyDescent="0.25">
      <c r="G1641" s="1"/>
      <c r="H1641" s="1"/>
      <c r="I1641" s="160"/>
      <c r="K1641" s="161"/>
    </row>
    <row r="1642" spans="7:11" ht="15" x14ac:dyDescent="0.25">
      <c r="G1642" s="1"/>
      <c r="H1642" s="1"/>
      <c r="I1642" s="160"/>
      <c r="K1642" s="161"/>
    </row>
    <row r="1643" spans="7:11" ht="15" x14ac:dyDescent="0.25">
      <c r="G1643" s="1"/>
      <c r="H1643" s="1"/>
      <c r="I1643" s="160"/>
      <c r="K1643" s="161"/>
    </row>
    <row r="1644" spans="7:11" ht="15" x14ac:dyDescent="0.25">
      <c r="G1644" s="1"/>
      <c r="H1644" s="1"/>
      <c r="I1644" s="160"/>
      <c r="K1644" s="161"/>
    </row>
    <row r="1645" spans="7:11" ht="15" x14ac:dyDescent="0.25">
      <c r="G1645" s="1"/>
      <c r="H1645" s="1"/>
      <c r="I1645" s="160"/>
      <c r="K1645" s="161"/>
    </row>
    <row r="1646" spans="7:11" ht="15" x14ac:dyDescent="0.25">
      <c r="G1646" s="1"/>
      <c r="H1646" s="1"/>
      <c r="I1646" s="160"/>
      <c r="K1646" s="161"/>
    </row>
    <row r="1647" spans="7:11" ht="15" x14ac:dyDescent="0.25">
      <c r="G1647" s="1"/>
      <c r="H1647" s="1"/>
      <c r="I1647" s="160"/>
      <c r="K1647" s="161"/>
    </row>
    <row r="1648" spans="7:11" ht="15" x14ac:dyDescent="0.25">
      <c r="G1648" s="1"/>
      <c r="H1648" s="1"/>
      <c r="I1648" s="160"/>
      <c r="K1648" s="161"/>
    </row>
    <row r="1649" spans="7:11" ht="15" x14ac:dyDescent="0.25">
      <c r="G1649" s="1"/>
      <c r="H1649" s="1"/>
      <c r="I1649" s="160"/>
      <c r="K1649" s="161"/>
    </row>
    <row r="1650" spans="7:11" ht="15" x14ac:dyDescent="0.25">
      <c r="G1650" s="1"/>
      <c r="H1650" s="1"/>
      <c r="I1650" s="160"/>
      <c r="K1650" s="161"/>
    </row>
    <row r="1651" spans="7:11" ht="15" x14ac:dyDescent="0.25">
      <c r="G1651" s="1"/>
      <c r="H1651" s="1"/>
      <c r="I1651" s="160"/>
      <c r="K1651" s="161"/>
    </row>
    <row r="1652" spans="7:11" ht="15" x14ac:dyDescent="0.25">
      <c r="G1652" s="1"/>
      <c r="H1652" s="1"/>
      <c r="I1652" s="160"/>
      <c r="K1652" s="161"/>
    </row>
    <row r="1653" spans="7:11" ht="15" x14ac:dyDescent="0.25">
      <c r="G1653" s="1"/>
      <c r="H1653" s="1"/>
      <c r="I1653" s="160"/>
      <c r="K1653" s="161"/>
    </row>
    <row r="1654" spans="7:11" ht="15" x14ac:dyDescent="0.25">
      <c r="G1654" s="1"/>
      <c r="H1654" s="1"/>
      <c r="I1654" s="160"/>
      <c r="K1654" s="161"/>
    </row>
    <row r="1655" spans="7:11" ht="15" x14ac:dyDescent="0.25">
      <c r="G1655" s="1"/>
      <c r="H1655" s="1"/>
      <c r="I1655" s="160"/>
      <c r="K1655" s="161"/>
    </row>
    <row r="1656" spans="7:11" ht="15" x14ac:dyDescent="0.25">
      <c r="G1656" s="1"/>
      <c r="H1656" s="1"/>
      <c r="I1656" s="160"/>
      <c r="K1656" s="161"/>
    </row>
    <row r="1657" spans="7:11" ht="15" x14ac:dyDescent="0.25">
      <c r="G1657" s="1"/>
      <c r="H1657" s="1"/>
      <c r="I1657" s="160"/>
      <c r="K1657" s="161"/>
    </row>
    <row r="1658" spans="7:11" ht="15" x14ac:dyDescent="0.25">
      <c r="G1658" s="1"/>
      <c r="H1658" s="1"/>
      <c r="I1658" s="160"/>
      <c r="K1658" s="161"/>
    </row>
    <row r="1659" spans="7:11" ht="15" x14ac:dyDescent="0.25">
      <c r="G1659" s="1"/>
      <c r="H1659" s="1"/>
      <c r="I1659" s="160"/>
      <c r="K1659" s="161"/>
    </row>
    <row r="1660" spans="7:11" ht="15" x14ac:dyDescent="0.25">
      <c r="G1660" s="1"/>
      <c r="H1660" s="1"/>
      <c r="I1660" s="160"/>
      <c r="K1660" s="161"/>
    </row>
    <row r="1661" spans="7:11" ht="15" x14ac:dyDescent="0.25">
      <c r="G1661" s="1"/>
      <c r="H1661" s="1"/>
      <c r="I1661" s="160"/>
      <c r="K1661" s="161"/>
    </row>
    <row r="1662" spans="7:11" ht="15" x14ac:dyDescent="0.25">
      <c r="G1662" s="1"/>
      <c r="H1662" s="1"/>
      <c r="I1662" s="160"/>
      <c r="K1662" s="161"/>
    </row>
    <row r="1663" spans="7:11" ht="15" x14ac:dyDescent="0.25">
      <c r="G1663" s="1"/>
      <c r="H1663" s="1"/>
      <c r="I1663" s="160"/>
      <c r="K1663" s="161"/>
    </row>
    <row r="1664" spans="7:11" ht="15" x14ac:dyDescent="0.25">
      <c r="G1664" s="1"/>
      <c r="H1664" s="1"/>
      <c r="I1664" s="160"/>
      <c r="K1664" s="161"/>
    </row>
    <row r="1665" spans="7:11" ht="15" x14ac:dyDescent="0.25">
      <c r="G1665" s="1"/>
      <c r="H1665" s="1"/>
      <c r="I1665" s="160"/>
      <c r="K1665" s="161"/>
    </row>
    <row r="1666" spans="7:11" ht="15" x14ac:dyDescent="0.25">
      <c r="G1666" s="1"/>
      <c r="H1666" s="1"/>
      <c r="I1666" s="160"/>
      <c r="K1666" s="161"/>
    </row>
    <row r="1667" spans="7:11" ht="15" x14ac:dyDescent="0.25">
      <c r="G1667" s="1"/>
      <c r="H1667" s="1"/>
      <c r="I1667" s="160"/>
      <c r="K1667" s="161"/>
    </row>
    <row r="1668" spans="7:11" ht="15" x14ac:dyDescent="0.25">
      <c r="G1668" s="1"/>
      <c r="H1668" s="1"/>
      <c r="I1668" s="160"/>
      <c r="K1668" s="161"/>
    </row>
    <row r="1669" spans="7:11" ht="15" x14ac:dyDescent="0.25">
      <c r="G1669" s="1"/>
      <c r="H1669" s="1"/>
      <c r="I1669" s="160"/>
      <c r="K1669" s="161"/>
    </row>
    <row r="1670" spans="7:11" ht="15" x14ac:dyDescent="0.25">
      <c r="G1670" s="1"/>
      <c r="H1670" s="1"/>
      <c r="I1670" s="160"/>
      <c r="K1670" s="161"/>
    </row>
    <row r="1671" spans="7:11" ht="15" x14ac:dyDescent="0.25">
      <c r="G1671" s="1"/>
      <c r="H1671" s="1"/>
      <c r="I1671" s="160"/>
      <c r="K1671" s="161"/>
    </row>
    <row r="1672" spans="7:11" ht="15" x14ac:dyDescent="0.25">
      <c r="G1672" s="1"/>
      <c r="H1672" s="1"/>
      <c r="I1672" s="160"/>
      <c r="K1672" s="161"/>
    </row>
    <row r="1673" spans="7:11" ht="15" x14ac:dyDescent="0.25">
      <c r="G1673" s="1"/>
      <c r="H1673" s="1"/>
      <c r="I1673" s="160"/>
      <c r="K1673" s="161"/>
    </row>
    <row r="1674" spans="7:11" ht="15" x14ac:dyDescent="0.25">
      <c r="G1674" s="1"/>
      <c r="H1674" s="1"/>
      <c r="I1674" s="160"/>
      <c r="K1674" s="161"/>
    </row>
    <row r="1675" spans="7:11" ht="15" x14ac:dyDescent="0.25">
      <c r="G1675" s="1"/>
      <c r="H1675" s="1"/>
      <c r="I1675" s="160"/>
      <c r="K1675" s="161"/>
    </row>
    <row r="1676" spans="7:11" ht="15" x14ac:dyDescent="0.25">
      <c r="G1676" s="1"/>
      <c r="H1676" s="1"/>
      <c r="I1676" s="160"/>
      <c r="K1676" s="161"/>
    </row>
    <row r="1677" spans="7:11" ht="15" x14ac:dyDescent="0.25">
      <c r="G1677" s="1"/>
      <c r="H1677" s="1"/>
      <c r="I1677" s="160"/>
      <c r="K1677" s="161"/>
    </row>
    <row r="1678" spans="7:11" ht="15" x14ac:dyDescent="0.25">
      <c r="G1678" s="1"/>
      <c r="H1678" s="1"/>
      <c r="I1678" s="160"/>
      <c r="K1678" s="161"/>
    </row>
    <row r="1679" spans="7:11" ht="15" x14ac:dyDescent="0.25">
      <c r="G1679" s="1"/>
      <c r="H1679" s="1"/>
      <c r="I1679" s="160"/>
      <c r="K1679" s="161"/>
    </row>
    <row r="1680" spans="7:11" ht="15" x14ac:dyDescent="0.25">
      <c r="G1680" s="1"/>
      <c r="H1680" s="1"/>
      <c r="I1680" s="160"/>
      <c r="K1680" s="161"/>
    </row>
    <row r="1681" spans="7:11" ht="15" x14ac:dyDescent="0.25">
      <c r="G1681" s="1"/>
      <c r="H1681" s="1"/>
      <c r="I1681" s="160"/>
      <c r="K1681" s="161"/>
    </row>
    <row r="1682" spans="7:11" ht="15" x14ac:dyDescent="0.25">
      <c r="G1682" s="1"/>
      <c r="H1682" s="1"/>
      <c r="I1682" s="160"/>
      <c r="K1682" s="161"/>
    </row>
    <row r="1683" spans="7:11" ht="15" x14ac:dyDescent="0.25">
      <c r="G1683" s="1"/>
      <c r="H1683" s="1"/>
      <c r="I1683" s="160"/>
      <c r="K1683" s="161"/>
    </row>
    <row r="1684" spans="7:11" ht="15" x14ac:dyDescent="0.25">
      <c r="G1684" s="1"/>
      <c r="H1684" s="1"/>
      <c r="I1684" s="160"/>
      <c r="K1684" s="161"/>
    </row>
    <row r="1685" spans="7:11" ht="15" x14ac:dyDescent="0.25">
      <c r="G1685" s="1"/>
      <c r="H1685" s="1"/>
      <c r="I1685" s="160"/>
      <c r="K1685" s="161"/>
    </row>
    <row r="1686" spans="7:11" ht="15" x14ac:dyDescent="0.25">
      <c r="G1686" s="1"/>
      <c r="H1686" s="1"/>
      <c r="I1686" s="160"/>
      <c r="K1686" s="161"/>
    </row>
    <row r="1687" spans="7:11" ht="15" x14ac:dyDescent="0.25">
      <c r="G1687" s="1"/>
      <c r="H1687" s="1"/>
      <c r="I1687" s="160"/>
      <c r="K1687" s="161"/>
    </row>
    <row r="1688" spans="7:11" ht="15" x14ac:dyDescent="0.25">
      <c r="G1688" s="1"/>
      <c r="H1688" s="1"/>
      <c r="I1688" s="160"/>
      <c r="K1688" s="161"/>
    </row>
    <row r="1689" spans="7:11" ht="15" x14ac:dyDescent="0.25">
      <c r="G1689" s="1"/>
      <c r="H1689" s="1"/>
      <c r="I1689" s="160"/>
      <c r="K1689" s="161"/>
    </row>
    <row r="1690" spans="7:11" ht="15" x14ac:dyDescent="0.25">
      <c r="G1690" s="1"/>
      <c r="H1690" s="1"/>
      <c r="I1690" s="160"/>
      <c r="K1690" s="161"/>
    </row>
    <row r="1691" spans="7:11" ht="15" x14ac:dyDescent="0.25">
      <c r="G1691" s="1"/>
      <c r="H1691" s="1"/>
      <c r="I1691" s="160"/>
      <c r="K1691" s="161"/>
    </row>
    <row r="1692" spans="7:11" ht="15" x14ac:dyDescent="0.25">
      <c r="G1692" s="1"/>
      <c r="H1692" s="1"/>
      <c r="I1692" s="160"/>
      <c r="K1692" s="161"/>
    </row>
    <row r="1693" spans="7:11" ht="15" x14ac:dyDescent="0.25">
      <c r="G1693" s="1"/>
      <c r="H1693" s="1"/>
      <c r="I1693" s="160"/>
      <c r="K1693" s="161"/>
    </row>
    <row r="1694" spans="7:11" ht="15" x14ac:dyDescent="0.25">
      <c r="G1694" s="1"/>
      <c r="H1694" s="1"/>
      <c r="I1694" s="160"/>
      <c r="K1694" s="161"/>
    </row>
    <row r="1695" spans="7:11" ht="15" x14ac:dyDescent="0.25">
      <c r="G1695" s="1"/>
      <c r="H1695" s="1"/>
      <c r="I1695" s="160"/>
      <c r="K1695" s="161"/>
    </row>
    <row r="1696" spans="7:11" ht="15" x14ac:dyDescent="0.25">
      <c r="G1696" s="1"/>
      <c r="H1696" s="1"/>
      <c r="I1696" s="160"/>
      <c r="K1696" s="161"/>
    </row>
    <row r="1697" spans="7:11" ht="15" x14ac:dyDescent="0.25">
      <c r="G1697" s="1"/>
      <c r="H1697" s="1"/>
      <c r="I1697" s="160"/>
      <c r="K1697" s="161"/>
    </row>
    <row r="1698" spans="7:11" ht="15" x14ac:dyDescent="0.25">
      <c r="G1698" s="1"/>
      <c r="H1698" s="1"/>
      <c r="I1698" s="160"/>
      <c r="K1698" s="161"/>
    </row>
    <row r="1699" spans="7:11" ht="15" x14ac:dyDescent="0.25">
      <c r="G1699" s="1"/>
      <c r="H1699" s="1"/>
      <c r="I1699" s="160"/>
      <c r="K1699" s="161"/>
    </row>
    <row r="1700" spans="7:11" ht="15" x14ac:dyDescent="0.25">
      <c r="G1700" s="1"/>
      <c r="H1700" s="1"/>
      <c r="I1700" s="160"/>
      <c r="K1700" s="161"/>
    </row>
    <row r="1701" spans="7:11" ht="15" x14ac:dyDescent="0.25">
      <c r="G1701" s="1"/>
      <c r="H1701" s="1"/>
      <c r="I1701" s="160"/>
      <c r="K1701" s="161"/>
    </row>
    <row r="1702" spans="7:11" ht="15" x14ac:dyDescent="0.25">
      <c r="G1702" s="1"/>
      <c r="H1702" s="1"/>
      <c r="I1702" s="160"/>
      <c r="K1702" s="161"/>
    </row>
    <row r="1703" spans="7:11" ht="15" x14ac:dyDescent="0.25">
      <c r="G1703" s="1"/>
      <c r="H1703" s="1"/>
      <c r="I1703" s="160"/>
      <c r="K1703" s="161"/>
    </row>
    <row r="1704" spans="7:11" ht="15" x14ac:dyDescent="0.25">
      <c r="G1704" s="1"/>
      <c r="H1704" s="1"/>
      <c r="I1704" s="160"/>
      <c r="K1704" s="161"/>
    </row>
    <row r="1705" spans="7:11" ht="15" x14ac:dyDescent="0.25">
      <c r="G1705" s="1"/>
      <c r="H1705" s="1"/>
      <c r="I1705" s="160"/>
      <c r="K1705" s="161"/>
    </row>
    <row r="1706" spans="7:11" ht="15" x14ac:dyDescent="0.25">
      <c r="G1706" s="1"/>
      <c r="H1706" s="1"/>
      <c r="I1706" s="160"/>
      <c r="K1706" s="161"/>
    </row>
    <row r="1707" spans="7:11" ht="15" x14ac:dyDescent="0.25">
      <c r="G1707" s="1"/>
      <c r="H1707" s="1"/>
      <c r="I1707" s="160"/>
      <c r="K1707" s="161"/>
    </row>
    <row r="1708" spans="7:11" ht="15" x14ac:dyDescent="0.25">
      <c r="G1708" s="1"/>
      <c r="H1708" s="1"/>
      <c r="I1708" s="160"/>
      <c r="K1708" s="161"/>
    </row>
    <row r="1709" spans="7:11" ht="15" x14ac:dyDescent="0.25">
      <c r="G1709" s="1"/>
      <c r="H1709" s="1"/>
      <c r="I1709" s="160"/>
      <c r="K1709" s="161"/>
    </row>
    <row r="1710" spans="7:11" ht="15" x14ac:dyDescent="0.25">
      <c r="G1710" s="1"/>
      <c r="H1710" s="1"/>
      <c r="I1710" s="160"/>
      <c r="K1710" s="161"/>
    </row>
    <row r="1711" spans="7:11" ht="15" x14ac:dyDescent="0.25">
      <c r="G1711" s="1"/>
      <c r="H1711" s="1"/>
      <c r="I1711" s="160"/>
      <c r="K1711" s="161"/>
    </row>
    <row r="1712" spans="7:11" ht="15" x14ac:dyDescent="0.25">
      <c r="G1712" s="1"/>
      <c r="H1712" s="1"/>
      <c r="I1712" s="160"/>
      <c r="K1712" s="161"/>
    </row>
    <row r="1713" spans="7:11" ht="15" x14ac:dyDescent="0.25">
      <c r="G1713" s="1"/>
      <c r="H1713" s="1"/>
      <c r="I1713" s="160"/>
      <c r="K1713" s="161"/>
    </row>
    <row r="1714" spans="7:11" ht="15" x14ac:dyDescent="0.25">
      <c r="G1714" s="1"/>
      <c r="H1714" s="1"/>
      <c r="I1714" s="160"/>
      <c r="K1714" s="161"/>
    </row>
    <row r="1715" spans="7:11" ht="15" x14ac:dyDescent="0.25">
      <c r="G1715" s="1"/>
      <c r="H1715" s="1"/>
      <c r="I1715" s="160"/>
      <c r="K1715" s="161"/>
    </row>
    <row r="1716" spans="7:11" ht="15" x14ac:dyDescent="0.25">
      <c r="G1716" s="1"/>
      <c r="H1716" s="1"/>
      <c r="I1716" s="160"/>
      <c r="K1716" s="161"/>
    </row>
    <row r="1717" spans="7:11" ht="15" x14ac:dyDescent="0.25">
      <c r="G1717" s="1"/>
      <c r="H1717" s="1"/>
      <c r="I1717" s="160"/>
      <c r="K1717" s="161"/>
    </row>
    <row r="1718" spans="7:11" ht="15" x14ac:dyDescent="0.25">
      <c r="G1718" s="1"/>
      <c r="H1718" s="1"/>
      <c r="I1718" s="160"/>
      <c r="K1718" s="161"/>
    </row>
    <row r="1719" spans="7:11" ht="15" x14ac:dyDescent="0.25">
      <c r="G1719" s="1"/>
      <c r="H1719" s="1"/>
      <c r="I1719" s="160"/>
      <c r="K1719" s="161"/>
    </row>
    <row r="1720" spans="7:11" ht="15" x14ac:dyDescent="0.25">
      <c r="G1720" s="1"/>
      <c r="H1720" s="1"/>
      <c r="I1720" s="160"/>
      <c r="K1720" s="161"/>
    </row>
    <row r="1721" spans="7:11" ht="15" x14ac:dyDescent="0.25">
      <c r="G1721" s="1"/>
      <c r="H1721" s="1"/>
      <c r="I1721" s="160"/>
      <c r="K1721" s="161"/>
    </row>
    <row r="1722" spans="7:11" ht="15" x14ac:dyDescent="0.25">
      <c r="G1722" s="1"/>
      <c r="H1722" s="1"/>
      <c r="I1722" s="160"/>
      <c r="K1722" s="161"/>
    </row>
    <row r="1723" spans="7:11" ht="15" x14ac:dyDescent="0.25">
      <c r="G1723" s="1"/>
      <c r="H1723" s="1"/>
      <c r="I1723" s="160"/>
      <c r="K1723" s="161"/>
    </row>
    <row r="1724" spans="7:11" ht="15" x14ac:dyDescent="0.25">
      <c r="G1724" s="1"/>
      <c r="H1724" s="1"/>
      <c r="I1724" s="160"/>
      <c r="K1724" s="161"/>
    </row>
    <row r="1725" spans="7:11" ht="15" x14ac:dyDescent="0.25">
      <c r="G1725" s="1"/>
      <c r="H1725" s="1"/>
      <c r="I1725" s="160"/>
      <c r="K1725" s="161"/>
    </row>
    <row r="1726" spans="7:11" ht="15" x14ac:dyDescent="0.25">
      <c r="G1726" s="1"/>
      <c r="H1726" s="1"/>
      <c r="I1726" s="160"/>
      <c r="K1726" s="161"/>
    </row>
    <row r="1727" spans="7:11" ht="15" x14ac:dyDescent="0.25">
      <c r="G1727" s="1"/>
      <c r="H1727" s="1"/>
      <c r="I1727" s="160"/>
      <c r="K1727" s="161"/>
    </row>
    <row r="1728" spans="7:11" ht="15" x14ac:dyDescent="0.25">
      <c r="G1728" s="1"/>
      <c r="H1728" s="1"/>
      <c r="I1728" s="160"/>
      <c r="K1728" s="161"/>
    </row>
    <row r="1729" spans="7:11" ht="15" x14ac:dyDescent="0.25">
      <c r="G1729" s="1"/>
      <c r="H1729" s="1"/>
      <c r="I1729" s="160"/>
      <c r="K1729" s="161"/>
    </row>
    <row r="1730" spans="7:11" ht="15" x14ac:dyDescent="0.25">
      <c r="G1730" s="1"/>
      <c r="H1730" s="1"/>
      <c r="I1730" s="160"/>
      <c r="K1730" s="161"/>
    </row>
    <row r="1731" spans="7:11" ht="15" x14ac:dyDescent="0.25">
      <c r="G1731" s="1"/>
      <c r="H1731" s="1"/>
      <c r="I1731" s="160"/>
      <c r="K1731" s="161"/>
    </row>
    <row r="1732" spans="7:11" ht="15" x14ac:dyDescent="0.25">
      <c r="G1732" s="1"/>
      <c r="H1732" s="1"/>
      <c r="I1732" s="160"/>
      <c r="K1732" s="161"/>
    </row>
    <row r="1733" spans="7:11" ht="15" x14ac:dyDescent="0.25">
      <c r="G1733" s="1"/>
      <c r="H1733" s="1"/>
      <c r="I1733" s="160"/>
      <c r="K1733" s="161"/>
    </row>
    <row r="1734" spans="7:11" ht="15" x14ac:dyDescent="0.25">
      <c r="G1734" s="1"/>
      <c r="H1734" s="1"/>
      <c r="I1734" s="160"/>
      <c r="K1734" s="161"/>
    </row>
    <row r="1735" spans="7:11" ht="15" x14ac:dyDescent="0.25">
      <c r="G1735" s="1"/>
      <c r="H1735" s="1"/>
      <c r="I1735" s="160"/>
      <c r="K1735" s="161"/>
    </row>
    <row r="1736" spans="7:11" ht="15" x14ac:dyDescent="0.25">
      <c r="G1736" s="1"/>
      <c r="H1736" s="1"/>
      <c r="I1736" s="160"/>
      <c r="K1736" s="161"/>
    </row>
    <row r="1737" spans="7:11" ht="15" x14ac:dyDescent="0.25">
      <c r="G1737" s="1"/>
      <c r="H1737" s="1"/>
      <c r="I1737" s="160"/>
      <c r="K1737" s="161"/>
    </row>
    <row r="1738" spans="7:11" ht="15" x14ac:dyDescent="0.25">
      <c r="G1738" s="1"/>
      <c r="H1738" s="1"/>
      <c r="I1738" s="160"/>
      <c r="K1738" s="161"/>
    </row>
    <row r="1739" spans="7:11" ht="15" x14ac:dyDescent="0.25">
      <c r="G1739" s="1"/>
      <c r="H1739" s="1"/>
      <c r="I1739" s="160"/>
      <c r="K1739" s="161"/>
    </row>
    <row r="1740" spans="7:11" ht="15" x14ac:dyDescent="0.25">
      <c r="G1740" s="1"/>
      <c r="H1740" s="1"/>
      <c r="I1740" s="160"/>
      <c r="K1740" s="161"/>
    </row>
    <row r="1741" spans="7:11" ht="15" x14ac:dyDescent="0.25">
      <c r="G1741" s="1"/>
      <c r="H1741" s="1"/>
      <c r="I1741" s="160"/>
      <c r="K1741" s="161"/>
    </row>
    <row r="1742" spans="7:11" ht="15" x14ac:dyDescent="0.25">
      <c r="G1742" s="1"/>
      <c r="H1742" s="1"/>
      <c r="I1742" s="160"/>
      <c r="K1742" s="161"/>
    </row>
    <row r="1743" spans="7:11" ht="15" x14ac:dyDescent="0.25">
      <c r="G1743" s="1"/>
      <c r="H1743" s="1"/>
      <c r="I1743" s="160"/>
      <c r="K1743" s="161"/>
    </row>
    <row r="1744" spans="7:11" ht="15" x14ac:dyDescent="0.25">
      <c r="G1744" s="1"/>
      <c r="H1744" s="1"/>
      <c r="I1744" s="160"/>
      <c r="K1744" s="161"/>
    </row>
    <row r="1745" spans="7:11" ht="15" x14ac:dyDescent="0.25">
      <c r="G1745" s="1"/>
      <c r="H1745" s="1"/>
      <c r="I1745" s="160"/>
      <c r="K1745" s="161"/>
    </row>
    <row r="1746" spans="7:11" ht="15" x14ac:dyDescent="0.25">
      <c r="G1746" s="1"/>
      <c r="H1746" s="1"/>
      <c r="I1746" s="160"/>
      <c r="K1746" s="161"/>
    </row>
    <row r="1747" spans="7:11" ht="15" x14ac:dyDescent="0.25">
      <c r="G1747" s="1"/>
      <c r="H1747" s="1"/>
      <c r="I1747" s="160"/>
      <c r="K1747" s="161"/>
    </row>
    <row r="1748" spans="7:11" ht="15" x14ac:dyDescent="0.25">
      <c r="G1748" s="1"/>
      <c r="H1748" s="1"/>
      <c r="I1748" s="160"/>
      <c r="K1748" s="161"/>
    </row>
    <row r="1749" spans="7:11" ht="15" x14ac:dyDescent="0.25">
      <c r="G1749" s="1"/>
      <c r="H1749" s="1"/>
      <c r="I1749" s="160"/>
      <c r="K1749" s="161"/>
    </row>
    <row r="1750" spans="7:11" ht="15" x14ac:dyDescent="0.25">
      <c r="G1750" s="1"/>
      <c r="H1750" s="1"/>
      <c r="I1750" s="160"/>
      <c r="K1750" s="161"/>
    </row>
    <row r="1751" spans="7:11" ht="15" x14ac:dyDescent="0.25">
      <c r="G1751" s="1"/>
      <c r="H1751" s="1"/>
      <c r="I1751" s="160"/>
      <c r="K1751" s="161"/>
    </row>
    <row r="1752" spans="7:11" ht="15" x14ac:dyDescent="0.25">
      <c r="G1752" s="1"/>
      <c r="H1752" s="1"/>
      <c r="I1752" s="160"/>
      <c r="K1752" s="161"/>
    </row>
    <row r="1753" spans="7:11" ht="15" x14ac:dyDescent="0.25">
      <c r="G1753" s="1"/>
      <c r="H1753" s="1"/>
      <c r="I1753" s="160"/>
      <c r="K1753" s="161"/>
    </row>
    <row r="1754" spans="7:11" ht="15" x14ac:dyDescent="0.25">
      <c r="G1754" s="1"/>
      <c r="H1754" s="1"/>
      <c r="I1754" s="160"/>
      <c r="K1754" s="161"/>
    </row>
    <row r="1755" spans="7:11" ht="15" x14ac:dyDescent="0.25">
      <c r="G1755" s="1"/>
      <c r="H1755" s="1"/>
      <c r="I1755" s="160"/>
      <c r="K1755" s="161"/>
    </row>
    <row r="1756" spans="7:11" ht="15" x14ac:dyDescent="0.25">
      <c r="G1756" s="1"/>
      <c r="H1756" s="1"/>
      <c r="I1756" s="160"/>
      <c r="K1756" s="161"/>
    </row>
    <row r="1757" spans="7:11" ht="15" x14ac:dyDescent="0.25">
      <c r="G1757" s="1"/>
      <c r="H1757" s="1"/>
      <c r="I1757" s="160"/>
      <c r="K1757" s="161"/>
    </row>
    <row r="1758" spans="7:11" ht="15" x14ac:dyDescent="0.25">
      <c r="G1758" s="1"/>
      <c r="H1758" s="1"/>
      <c r="I1758" s="160"/>
      <c r="K1758" s="161"/>
    </row>
    <row r="1759" spans="7:11" ht="15" x14ac:dyDescent="0.25">
      <c r="G1759" s="1"/>
      <c r="H1759" s="1"/>
      <c r="I1759" s="160"/>
      <c r="K1759" s="161"/>
    </row>
    <row r="1760" spans="7:11" ht="15" x14ac:dyDescent="0.25">
      <c r="G1760" s="1"/>
      <c r="H1760" s="1"/>
      <c r="I1760" s="160"/>
      <c r="K1760" s="161"/>
    </row>
    <row r="1761" spans="7:11" ht="15" x14ac:dyDescent="0.25">
      <c r="G1761" s="1"/>
      <c r="H1761" s="1"/>
      <c r="I1761" s="160"/>
      <c r="K1761" s="161"/>
    </row>
    <row r="1762" spans="7:11" ht="15" x14ac:dyDescent="0.25">
      <c r="G1762" s="1"/>
      <c r="H1762" s="1"/>
      <c r="I1762" s="160"/>
      <c r="K1762" s="161"/>
    </row>
    <row r="1763" spans="7:11" ht="15" x14ac:dyDescent="0.25">
      <c r="G1763" s="1"/>
      <c r="H1763" s="1"/>
      <c r="I1763" s="160"/>
      <c r="K1763" s="161"/>
    </row>
    <row r="1764" spans="7:11" ht="15" x14ac:dyDescent="0.25">
      <c r="G1764" s="1"/>
      <c r="H1764" s="1"/>
      <c r="I1764" s="160"/>
      <c r="K1764" s="161"/>
    </row>
    <row r="1765" spans="7:11" ht="15" x14ac:dyDescent="0.25">
      <c r="G1765" s="1"/>
      <c r="H1765" s="1"/>
      <c r="I1765" s="160"/>
      <c r="K1765" s="161"/>
    </row>
    <row r="1766" spans="7:11" ht="15" x14ac:dyDescent="0.25">
      <c r="G1766" s="1"/>
      <c r="H1766" s="1"/>
      <c r="I1766" s="160"/>
      <c r="K1766" s="161"/>
    </row>
    <row r="1767" spans="7:11" ht="15" x14ac:dyDescent="0.25">
      <c r="G1767" s="1"/>
      <c r="H1767" s="1"/>
      <c r="I1767" s="160"/>
      <c r="K1767" s="161"/>
    </row>
    <row r="1768" spans="7:11" ht="15" x14ac:dyDescent="0.25">
      <c r="G1768" s="1"/>
      <c r="H1768" s="1"/>
      <c r="I1768" s="160"/>
      <c r="K1768" s="161"/>
    </row>
    <row r="1769" spans="7:11" ht="15" x14ac:dyDescent="0.25">
      <c r="G1769" s="1"/>
      <c r="H1769" s="1"/>
      <c r="I1769" s="160"/>
      <c r="K1769" s="161"/>
    </row>
    <row r="1770" spans="7:11" ht="15" x14ac:dyDescent="0.25">
      <c r="G1770" s="1"/>
      <c r="H1770" s="1"/>
      <c r="I1770" s="160"/>
      <c r="K1770" s="161"/>
    </row>
    <row r="1771" spans="7:11" ht="15" x14ac:dyDescent="0.25">
      <c r="G1771" s="1"/>
      <c r="H1771" s="1"/>
      <c r="I1771" s="160"/>
      <c r="K1771" s="161"/>
    </row>
    <row r="1772" spans="7:11" ht="15" x14ac:dyDescent="0.25">
      <c r="G1772" s="1"/>
      <c r="H1772" s="1"/>
      <c r="I1772" s="160"/>
      <c r="K1772" s="161"/>
    </row>
    <row r="1773" spans="7:11" ht="15" x14ac:dyDescent="0.25">
      <c r="G1773" s="1"/>
      <c r="H1773" s="1"/>
      <c r="I1773" s="160"/>
      <c r="K1773" s="161"/>
    </row>
    <row r="1774" spans="7:11" ht="15" x14ac:dyDescent="0.25">
      <c r="G1774" s="1"/>
      <c r="H1774" s="1"/>
      <c r="I1774" s="160"/>
      <c r="K1774" s="161"/>
    </row>
    <row r="1775" spans="7:11" ht="15" x14ac:dyDescent="0.25">
      <c r="G1775" s="1"/>
      <c r="H1775" s="1"/>
      <c r="I1775" s="160"/>
      <c r="K1775" s="161"/>
    </row>
    <row r="1776" spans="7:11" ht="15" x14ac:dyDescent="0.25">
      <c r="G1776" s="1"/>
      <c r="H1776" s="1"/>
      <c r="I1776" s="160"/>
      <c r="K1776" s="161"/>
    </row>
    <row r="1777" spans="7:11" ht="15" x14ac:dyDescent="0.25">
      <c r="G1777" s="1"/>
      <c r="H1777" s="1"/>
      <c r="I1777" s="160"/>
      <c r="K1777" s="161"/>
    </row>
    <row r="1778" spans="7:11" ht="15" x14ac:dyDescent="0.25">
      <c r="G1778" s="1"/>
      <c r="H1778" s="1"/>
      <c r="I1778" s="160"/>
      <c r="K1778" s="161"/>
    </row>
    <row r="1779" spans="7:11" ht="15" x14ac:dyDescent="0.25">
      <c r="G1779" s="1"/>
      <c r="H1779" s="1"/>
      <c r="I1779" s="160"/>
      <c r="K1779" s="161"/>
    </row>
    <row r="1780" spans="7:11" ht="15" x14ac:dyDescent="0.25">
      <c r="G1780" s="1"/>
      <c r="H1780" s="1"/>
      <c r="I1780" s="160"/>
      <c r="K1780" s="161"/>
    </row>
    <row r="1781" spans="7:11" ht="15" x14ac:dyDescent="0.25">
      <c r="G1781" s="1"/>
      <c r="H1781" s="1"/>
      <c r="I1781" s="160"/>
      <c r="K1781" s="161"/>
    </row>
    <row r="1782" spans="7:11" ht="15" x14ac:dyDescent="0.25">
      <c r="G1782" s="1"/>
      <c r="H1782" s="1"/>
      <c r="I1782" s="160"/>
      <c r="K1782" s="161"/>
    </row>
    <row r="1783" spans="7:11" ht="15" x14ac:dyDescent="0.25">
      <c r="G1783" s="1"/>
      <c r="H1783" s="1"/>
      <c r="I1783" s="160"/>
      <c r="K1783" s="161"/>
    </row>
    <row r="1784" spans="7:11" ht="15" x14ac:dyDescent="0.25">
      <c r="G1784" s="1"/>
      <c r="H1784" s="1"/>
      <c r="I1784" s="160"/>
      <c r="K1784" s="161"/>
    </row>
    <row r="1785" spans="7:11" ht="15" x14ac:dyDescent="0.25">
      <c r="G1785" s="1"/>
      <c r="H1785" s="1"/>
      <c r="I1785" s="160"/>
      <c r="K1785" s="161"/>
    </row>
    <row r="1786" spans="7:11" ht="15" x14ac:dyDescent="0.25">
      <c r="G1786" s="1"/>
      <c r="H1786" s="1"/>
      <c r="I1786" s="160"/>
      <c r="K1786" s="161"/>
    </row>
    <row r="1787" spans="7:11" ht="15" x14ac:dyDescent="0.25">
      <c r="G1787" s="1"/>
      <c r="H1787" s="1"/>
      <c r="I1787" s="160"/>
      <c r="K1787" s="161"/>
    </row>
    <row r="1788" spans="7:11" ht="15" x14ac:dyDescent="0.25">
      <c r="G1788" s="1"/>
      <c r="H1788" s="1"/>
      <c r="I1788" s="160"/>
      <c r="K1788" s="161"/>
    </row>
    <row r="1789" spans="7:11" ht="15" x14ac:dyDescent="0.25">
      <c r="G1789" s="1"/>
      <c r="H1789" s="1"/>
      <c r="I1789" s="160"/>
      <c r="K1789" s="161"/>
    </row>
    <row r="1790" spans="7:11" ht="15" x14ac:dyDescent="0.25">
      <c r="G1790" s="1"/>
      <c r="H1790" s="1"/>
      <c r="I1790" s="160"/>
      <c r="K1790" s="161"/>
    </row>
    <row r="1791" spans="7:11" ht="15" x14ac:dyDescent="0.25">
      <c r="G1791" s="1"/>
      <c r="H1791" s="1"/>
      <c r="I1791" s="160"/>
      <c r="K1791" s="161"/>
    </row>
    <row r="1792" spans="7:11" ht="15" x14ac:dyDescent="0.25">
      <c r="G1792" s="1"/>
      <c r="H1792" s="1"/>
      <c r="I1792" s="160"/>
      <c r="K1792" s="161"/>
    </row>
    <row r="1793" spans="7:11" ht="15" x14ac:dyDescent="0.25">
      <c r="G1793" s="1"/>
      <c r="H1793" s="1"/>
      <c r="I1793" s="160"/>
      <c r="K1793" s="161"/>
    </row>
    <row r="1794" spans="7:11" ht="15" x14ac:dyDescent="0.25">
      <c r="G1794" s="1"/>
      <c r="H1794" s="1"/>
      <c r="I1794" s="160"/>
      <c r="K1794" s="161"/>
    </row>
    <row r="1795" spans="7:11" ht="15" x14ac:dyDescent="0.25">
      <c r="G1795" s="1"/>
      <c r="H1795" s="1"/>
      <c r="I1795" s="160"/>
      <c r="K1795" s="161"/>
    </row>
    <row r="1796" spans="7:11" ht="15" x14ac:dyDescent="0.25">
      <c r="G1796" s="1"/>
      <c r="H1796" s="1"/>
      <c r="I1796" s="160"/>
      <c r="K1796" s="161"/>
    </row>
    <row r="1797" spans="7:11" ht="15" x14ac:dyDescent="0.25">
      <c r="G1797" s="1"/>
      <c r="H1797" s="1"/>
      <c r="I1797" s="160"/>
      <c r="K1797" s="161"/>
    </row>
    <row r="1798" spans="7:11" ht="15" x14ac:dyDescent="0.25">
      <c r="G1798" s="1"/>
      <c r="H1798" s="1"/>
      <c r="I1798" s="160"/>
      <c r="K1798" s="161"/>
    </row>
    <row r="1799" spans="7:11" ht="15" x14ac:dyDescent="0.25">
      <c r="G1799" s="1"/>
      <c r="H1799" s="1"/>
      <c r="I1799" s="160"/>
      <c r="K1799" s="161"/>
    </row>
    <row r="1800" spans="7:11" ht="15" x14ac:dyDescent="0.25">
      <c r="G1800" s="1"/>
      <c r="H1800" s="1"/>
      <c r="I1800" s="160"/>
      <c r="K1800" s="161"/>
    </row>
    <row r="1801" spans="7:11" ht="15" x14ac:dyDescent="0.25">
      <c r="G1801" s="1"/>
      <c r="H1801" s="1"/>
      <c r="I1801" s="160"/>
      <c r="K1801" s="161"/>
    </row>
    <row r="1802" spans="7:11" ht="15" x14ac:dyDescent="0.25">
      <c r="G1802" s="1"/>
      <c r="H1802" s="1"/>
      <c r="I1802" s="160"/>
      <c r="K1802" s="161"/>
    </row>
    <row r="1803" spans="7:11" ht="15" x14ac:dyDescent="0.25">
      <c r="G1803" s="1"/>
      <c r="H1803" s="1"/>
      <c r="I1803" s="160"/>
      <c r="K1803" s="161"/>
    </row>
    <row r="1804" spans="7:11" ht="15" x14ac:dyDescent="0.25">
      <c r="G1804" s="1"/>
      <c r="H1804" s="1"/>
      <c r="I1804" s="160"/>
      <c r="K1804" s="161"/>
    </row>
    <row r="1805" spans="7:11" ht="15" x14ac:dyDescent="0.25">
      <c r="G1805" s="1"/>
      <c r="H1805" s="1"/>
      <c r="I1805" s="160"/>
      <c r="K1805" s="161"/>
    </row>
    <row r="1806" spans="7:11" ht="15" x14ac:dyDescent="0.25">
      <c r="G1806" s="1"/>
      <c r="H1806" s="1"/>
      <c r="I1806" s="160"/>
      <c r="K1806" s="161"/>
    </row>
    <row r="1807" spans="7:11" ht="15" x14ac:dyDescent="0.25">
      <c r="G1807" s="1"/>
      <c r="H1807" s="1"/>
      <c r="I1807" s="160"/>
      <c r="K1807" s="161"/>
    </row>
    <row r="1808" spans="7:11" ht="15" x14ac:dyDescent="0.25">
      <c r="G1808" s="1"/>
      <c r="H1808" s="1"/>
      <c r="I1808" s="160"/>
      <c r="K1808" s="161"/>
    </row>
    <row r="1809" spans="7:11" ht="15" x14ac:dyDescent="0.25">
      <c r="G1809" s="1"/>
      <c r="H1809" s="1"/>
      <c r="I1809" s="160"/>
      <c r="K1809" s="161"/>
    </row>
    <row r="1810" spans="7:11" ht="15" x14ac:dyDescent="0.25">
      <c r="G1810" s="1"/>
      <c r="H1810" s="1"/>
      <c r="I1810" s="160"/>
      <c r="K1810" s="161"/>
    </row>
    <row r="1811" spans="7:11" ht="15" x14ac:dyDescent="0.25">
      <c r="G1811" s="1"/>
      <c r="H1811" s="1"/>
      <c r="I1811" s="160"/>
      <c r="K1811" s="161"/>
    </row>
    <row r="1812" spans="7:11" ht="15" x14ac:dyDescent="0.25">
      <c r="G1812" s="1"/>
      <c r="H1812" s="1"/>
      <c r="I1812" s="160"/>
      <c r="K1812" s="161"/>
    </row>
    <row r="1813" spans="7:11" ht="15" x14ac:dyDescent="0.25">
      <c r="G1813" s="1"/>
      <c r="H1813" s="1"/>
      <c r="I1813" s="160"/>
      <c r="K1813" s="161"/>
    </row>
    <row r="1814" spans="7:11" ht="15" x14ac:dyDescent="0.25">
      <c r="G1814" s="1"/>
      <c r="H1814" s="1"/>
      <c r="I1814" s="160"/>
      <c r="K1814" s="161"/>
    </row>
    <row r="1815" spans="7:11" ht="15" x14ac:dyDescent="0.25">
      <c r="G1815" s="1"/>
      <c r="H1815" s="1"/>
      <c r="I1815" s="160"/>
      <c r="K1815" s="161"/>
    </row>
    <row r="1816" spans="7:11" ht="15" x14ac:dyDescent="0.25">
      <c r="G1816" s="1"/>
      <c r="H1816" s="1"/>
      <c r="I1816" s="160"/>
      <c r="K1816" s="161"/>
    </row>
    <row r="1817" spans="7:11" ht="15" x14ac:dyDescent="0.25">
      <c r="G1817" s="1"/>
      <c r="H1817" s="1"/>
      <c r="I1817" s="160"/>
      <c r="K1817" s="161"/>
    </row>
    <row r="1818" spans="7:11" ht="15" x14ac:dyDescent="0.25">
      <c r="G1818" s="1"/>
      <c r="H1818" s="1"/>
      <c r="I1818" s="160"/>
      <c r="K1818" s="161"/>
    </row>
    <row r="1819" spans="7:11" ht="15" x14ac:dyDescent="0.25">
      <c r="G1819" s="1"/>
      <c r="H1819" s="1"/>
      <c r="I1819" s="160"/>
      <c r="K1819" s="161"/>
    </row>
    <row r="1820" spans="7:11" ht="15" x14ac:dyDescent="0.25">
      <c r="G1820" s="1"/>
      <c r="H1820" s="1"/>
      <c r="I1820" s="160"/>
      <c r="K1820" s="161"/>
    </row>
    <row r="1821" spans="7:11" ht="15" x14ac:dyDescent="0.25">
      <c r="G1821" s="1"/>
      <c r="H1821" s="1"/>
      <c r="I1821" s="160"/>
      <c r="K1821" s="161"/>
    </row>
    <row r="1822" spans="7:11" ht="15" x14ac:dyDescent="0.25">
      <c r="G1822" s="1"/>
      <c r="H1822" s="1"/>
      <c r="I1822" s="160"/>
      <c r="K1822" s="161"/>
    </row>
    <row r="1823" spans="7:11" ht="15" x14ac:dyDescent="0.25">
      <c r="G1823" s="1"/>
      <c r="H1823" s="1"/>
      <c r="I1823" s="160"/>
      <c r="K1823" s="161"/>
    </row>
    <row r="1824" spans="7:11" ht="15" x14ac:dyDescent="0.25">
      <c r="G1824" s="1"/>
      <c r="H1824" s="1"/>
      <c r="I1824" s="160"/>
      <c r="K1824" s="161"/>
    </row>
    <row r="1825" spans="7:11" ht="15" x14ac:dyDescent="0.25">
      <c r="G1825" s="1"/>
      <c r="H1825" s="1"/>
      <c r="I1825" s="160"/>
      <c r="K1825" s="161"/>
    </row>
    <row r="1826" spans="7:11" ht="15" x14ac:dyDescent="0.25">
      <c r="G1826" s="1"/>
      <c r="H1826" s="1"/>
      <c r="I1826" s="160"/>
      <c r="K1826" s="161"/>
    </row>
    <row r="1827" spans="7:11" ht="15" x14ac:dyDescent="0.25">
      <c r="G1827" s="1"/>
      <c r="H1827" s="1"/>
      <c r="I1827" s="160"/>
      <c r="K1827" s="161"/>
    </row>
    <row r="1828" spans="7:11" ht="15" x14ac:dyDescent="0.25">
      <c r="G1828" s="1"/>
      <c r="H1828" s="1"/>
      <c r="I1828" s="160"/>
      <c r="K1828" s="161"/>
    </row>
    <row r="1829" spans="7:11" ht="15" x14ac:dyDescent="0.25">
      <c r="G1829" s="1"/>
      <c r="H1829" s="1"/>
      <c r="I1829" s="160"/>
      <c r="K1829" s="161"/>
    </row>
    <row r="1830" spans="7:11" ht="15" x14ac:dyDescent="0.25">
      <c r="G1830" s="1"/>
      <c r="H1830" s="1"/>
      <c r="I1830" s="160"/>
      <c r="K1830" s="161"/>
    </row>
    <row r="1831" spans="7:11" ht="15" x14ac:dyDescent="0.25">
      <c r="G1831" s="1"/>
      <c r="H1831" s="1"/>
      <c r="I1831" s="160"/>
      <c r="K1831" s="161"/>
    </row>
    <row r="1832" spans="7:11" ht="15" x14ac:dyDescent="0.25">
      <c r="G1832" s="1"/>
      <c r="H1832" s="1"/>
      <c r="I1832" s="160"/>
      <c r="K1832" s="161"/>
    </row>
    <row r="1833" spans="7:11" ht="15" x14ac:dyDescent="0.25">
      <c r="G1833" s="1"/>
      <c r="H1833" s="1"/>
      <c r="I1833" s="160"/>
      <c r="K1833" s="161"/>
    </row>
    <row r="1834" spans="7:11" ht="15" x14ac:dyDescent="0.25">
      <c r="G1834" s="1"/>
      <c r="H1834" s="1"/>
      <c r="I1834" s="160"/>
      <c r="K1834" s="161"/>
    </row>
    <row r="1835" spans="7:11" ht="15" x14ac:dyDescent="0.25">
      <c r="G1835" s="1"/>
      <c r="H1835" s="1"/>
      <c r="I1835" s="160"/>
      <c r="K1835" s="161"/>
    </row>
    <row r="1836" spans="7:11" ht="15" x14ac:dyDescent="0.25">
      <c r="G1836" s="1"/>
      <c r="H1836" s="1"/>
      <c r="I1836" s="160"/>
      <c r="K1836" s="161"/>
    </row>
    <row r="1837" spans="7:11" ht="15" x14ac:dyDescent="0.25">
      <c r="G1837" s="1"/>
      <c r="H1837" s="1"/>
      <c r="I1837" s="160"/>
      <c r="K1837" s="161"/>
    </row>
    <row r="1838" spans="7:11" ht="15" x14ac:dyDescent="0.25">
      <c r="G1838" s="1"/>
      <c r="H1838" s="1"/>
      <c r="I1838" s="160"/>
      <c r="K1838" s="161"/>
    </row>
    <row r="1839" spans="7:11" ht="15" x14ac:dyDescent="0.25">
      <c r="G1839" s="1"/>
      <c r="H1839" s="1"/>
      <c r="I1839" s="160"/>
      <c r="K1839" s="161"/>
    </row>
    <row r="1840" spans="7:11" ht="15" x14ac:dyDescent="0.25">
      <c r="G1840" s="1"/>
      <c r="H1840" s="1"/>
      <c r="I1840" s="160"/>
      <c r="K1840" s="161"/>
    </row>
    <row r="1841" spans="7:11" ht="15" x14ac:dyDescent="0.25">
      <c r="G1841" s="1"/>
      <c r="H1841" s="1"/>
      <c r="I1841" s="160"/>
      <c r="K1841" s="161"/>
    </row>
    <row r="1842" spans="7:11" ht="15" x14ac:dyDescent="0.25">
      <c r="G1842" s="1"/>
      <c r="H1842" s="1"/>
      <c r="I1842" s="160"/>
      <c r="K1842" s="161"/>
    </row>
    <row r="1843" spans="7:11" ht="15" x14ac:dyDescent="0.25">
      <c r="G1843" s="1"/>
      <c r="H1843" s="1"/>
      <c r="I1843" s="160"/>
      <c r="K1843" s="161"/>
    </row>
    <row r="1844" spans="7:11" ht="15" x14ac:dyDescent="0.25">
      <c r="G1844" s="1"/>
      <c r="H1844" s="1"/>
      <c r="I1844" s="160"/>
      <c r="K1844" s="161"/>
    </row>
    <row r="1845" spans="7:11" ht="15" x14ac:dyDescent="0.25">
      <c r="G1845" s="1"/>
      <c r="H1845" s="1"/>
      <c r="I1845" s="160"/>
      <c r="K1845" s="161"/>
    </row>
    <row r="1846" spans="7:11" ht="15" x14ac:dyDescent="0.25">
      <c r="G1846" s="1"/>
      <c r="H1846" s="1"/>
      <c r="I1846" s="160"/>
      <c r="K1846" s="161"/>
    </row>
    <row r="1847" spans="7:11" ht="15" x14ac:dyDescent="0.25">
      <c r="G1847" s="1"/>
      <c r="H1847" s="1"/>
      <c r="I1847" s="160"/>
      <c r="K1847" s="161"/>
    </row>
    <row r="1848" spans="7:11" ht="15" x14ac:dyDescent="0.25">
      <c r="G1848" s="1"/>
      <c r="H1848" s="1"/>
      <c r="I1848" s="160"/>
      <c r="K1848" s="161"/>
    </row>
    <row r="1849" spans="7:11" ht="15" x14ac:dyDescent="0.25">
      <c r="G1849" s="1"/>
      <c r="H1849" s="1"/>
      <c r="I1849" s="160"/>
      <c r="K1849" s="161"/>
    </row>
    <row r="1850" spans="7:11" ht="15" x14ac:dyDescent="0.25">
      <c r="G1850" s="1"/>
      <c r="H1850" s="1"/>
      <c r="I1850" s="160"/>
      <c r="K1850" s="161"/>
    </row>
    <row r="1851" spans="7:11" ht="15" x14ac:dyDescent="0.25">
      <c r="G1851" s="1"/>
      <c r="H1851" s="1"/>
      <c r="I1851" s="160"/>
      <c r="K1851" s="161"/>
    </row>
    <row r="1852" spans="7:11" ht="15" x14ac:dyDescent="0.25">
      <c r="G1852" s="1"/>
      <c r="H1852" s="1"/>
      <c r="I1852" s="160"/>
      <c r="K1852" s="161"/>
    </row>
    <row r="1853" spans="7:11" ht="15" x14ac:dyDescent="0.25">
      <c r="G1853" s="1"/>
      <c r="H1853" s="1"/>
      <c r="I1853" s="160"/>
      <c r="K1853" s="161"/>
    </row>
    <row r="1854" spans="7:11" ht="15" x14ac:dyDescent="0.25">
      <c r="G1854" s="1"/>
      <c r="H1854" s="1"/>
      <c r="I1854" s="160"/>
      <c r="K1854" s="161"/>
    </row>
    <row r="1855" spans="7:11" ht="15" x14ac:dyDescent="0.25">
      <c r="G1855" s="1"/>
      <c r="H1855" s="1"/>
      <c r="I1855" s="160"/>
      <c r="K1855" s="161"/>
    </row>
    <row r="1856" spans="7:11" ht="15" x14ac:dyDescent="0.25">
      <c r="G1856" s="1"/>
      <c r="H1856" s="1"/>
      <c r="I1856" s="160"/>
      <c r="K1856" s="161"/>
    </row>
    <row r="1857" spans="7:11" ht="15" x14ac:dyDescent="0.25">
      <c r="G1857" s="1"/>
      <c r="H1857" s="1"/>
      <c r="I1857" s="160"/>
      <c r="K1857" s="161"/>
    </row>
    <row r="1858" spans="7:11" ht="15" x14ac:dyDescent="0.25">
      <c r="G1858" s="1"/>
      <c r="H1858" s="1"/>
      <c r="I1858" s="160"/>
      <c r="K1858" s="161"/>
    </row>
    <row r="1859" spans="7:11" ht="15" x14ac:dyDescent="0.25">
      <c r="G1859" s="1"/>
      <c r="H1859" s="1"/>
      <c r="I1859" s="160"/>
      <c r="K1859" s="161"/>
    </row>
    <row r="1860" spans="7:11" ht="15" x14ac:dyDescent="0.25">
      <c r="G1860" s="1"/>
      <c r="H1860" s="1"/>
      <c r="I1860" s="160"/>
      <c r="K1860" s="161"/>
    </row>
    <row r="1861" spans="7:11" ht="15" x14ac:dyDescent="0.25">
      <c r="G1861" s="1"/>
      <c r="H1861" s="1"/>
      <c r="I1861" s="160"/>
      <c r="K1861" s="161"/>
    </row>
    <row r="1862" spans="7:11" ht="15" x14ac:dyDescent="0.25">
      <c r="G1862" s="1"/>
      <c r="H1862" s="1"/>
      <c r="I1862" s="160"/>
      <c r="K1862" s="161"/>
    </row>
    <row r="1863" spans="7:11" ht="15" x14ac:dyDescent="0.25">
      <c r="G1863" s="1"/>
      <c r="H1863" s="1"/>
      <c r="I1863" s="160"/>
      <c r="K1863" s="161"/>
    </row>
    <row r="1864" spans="7:11" ht="15" x14ac:dyDescent="0.25">
      <c r="G1864" s="1"/>
      <c r="H1864" s="1"/>
      <c r="I1864" s="160"/>
      <c r="K1864" s="161"/>
    </row>
    <row r="1865" spans="7:11" ht="15" x14ac:dyDescent="0.25">
      <c r="G1865" s="1"/>
      <c r="H1865" s="1"/>
      <c r="I1865" s="160"/>
      <c r="K1865" s="161"/>
    </row>
    <row r="1866" spans="7:11" ht="15" x14ac:dyDescent="0.25">
      <c r="G1866" s="1"/>
      <c r="H1866" s="1"/>
      <c r="I1866" s="160"/>
      <c r="K1866" s="161"/>
    </row>
    <row r="1867" spans="7:11" ht="15" x14ac:dyDescent="0.25">
      <c r="G1867" s="1"/>
      <c r="H1867" s="1"/>
      <c r="I1867" s="160"/>
      <c r="K1867" s="161"/>
    </row>
    <row r="1868" spans="7:11" ht="15" x14ac:dyDescent="0.25">
      <c r="G1868" s="1"/>
      <c r="H1868" s="1"/>
      <c r="I1868" s="160"/>
      <c r="K1868" s="161"/>
    </row>
    <row r="1869" spans="7:11" ht="15" x14ac:dyDescent="0.25">
      <c r="G1869" s="1"/>
      <c r="H1869" s="1"/>
      <c r="I1869" s="160"/>
      <c r="K1869" s="161"/>
    </row>
    <row r="1870" spans="7:11" ht="15" x14ac:dyDescent="0.25">
      <c r="G1870" s="1"/>
      <c r="H1870" s="1"/>
      <c r="I1870" s="160"/>
      <c r="K1870" s="161"/>
    </row>
    <row r="1871" spans="7:11" ht="15" x14ac:dyDescent="0.25">
      <c r="G1871" s="1"/>
      <c r="H1871" s="1"/>
      <c r="I1871" s="160"/>
      <c r="K1871" s="161"/>
    </row>
    <row r="1872" spans="7:11" ht="15" x14ac:dyDescent="0.25">
      <c r="G1872" s="1"/>
      <c r="H1872" s="1"/>
      <c r="I1872" s="160"/>
      <c r="K1872" s="161"/>
    </row>
    <row r="1873" spans="7:11" ht="15" x14ac:dyDescent="0.25">
      <c r="G1873" s="1"/>
      <c r="H1873" s="1"/>
      <c r="I1873" s="160"/>
      <c r="K1873" s="161"/>
    </row>
    <row r="1874" spans="7:11" ht="15" x14ac:dyDescent="0.25">
      <c r="G1874" s="1"/>
      <c r="H1874" s="1"/>
      <c r="I1874" s="160"/>
      <c r="K1874" s="161"/>
    </row>
    <row r="1875" spans="7:11" ht="15" x14ac:dyDescent="0.25">
      <c r="G1875" s="1"/>
      <c r="H1875" s="1"/>
      <c r="I1875" s="160"/>
      <c r="K1875" s="161"/>
    </row>
    <row r="1876" spans="7:11" ht="15" x14ac:dyDescent="0.25">
      <c r="G1876" s="1"/>
      <c r="H1876" s="1"/>
      <c r="I1876" s="160"/>
      <c r="K1876" s="161"/>
    </row>
    <row r="1877" spans="7:11" ht="15" x14ac:dyDescent="0.25">
      <c r="G1877" s="1"/>
      <c r="H1877" s="1"/>
      <c r="I1877" s="160"/>
      <c r="K1877" s="161"/>
    </row>
    <row r="1878" spans="7:11" ht="15" x14ac:dyDescent="0.25">
      <c r="G1878" s="1"/>
      <c r="H1878" s="1"/>
      <c r="I1878" s="160"/>
      <c r="K1878" s="161"/>
    </row>
    <row r="1879" spans="7:11" ht="15" x14ac:dyDescent="0.25">
      <c r="G1879" s="1"/>
      <c r="H1879" s="1"/>
      <c r="I1879" s="160"/>
      <c r="K1879" s="161"/>
    </row>
    <row r="1880" spans="7:11" ht="15" x14ac:dyDescent="0.25">
      <c r="G1880" s="1"/>
      <c r="H1880" s="1"/>
      <c r="I1880" s="160"/>
      <c r="K1880" s="161"/>
    </row>
    <row r="1881" spans="7:11" ht="15" x14ac:dyDescent="0.25">
      <c r="G1881" s="1"/>
      <c r="H1881" s="1"/>
      <c r="I1881" s="160"/>
      <c r="K1881" s="161"/>
    </row>
    <row r="1882" spans="7:11" ht="15" x14ac:dyDescent="0.25">
      <c r="G1882" s="1"/>
      <c r="H1882" s="1"/>
      <c r="I1882" s="160"/>
      <c r="K1882" s="161"/>
    </row>
    <row r="1883" spans="7:11" ht="15" x14ac:dyDescent="0.25">
      <c r="G1883" s="1"/>
      <c r="H1883" s="1"/>
      <c r="I1883" s="160"/>
      <c r="K1883" s="161"/>
    </row>
    <row r="1884" spans="7:11" ht="15" x14ac:dyDescent="0.25">
      <c r="G1884" s="1"/>
      <c r="H1884" s="1"/>
      <c r="I1884" s="160"/>
      <c r="K1884" s="161"/>
    </row>
    <row r="1885" spans="7:11" ht="15" x14ac:dyDescent="0.25">
      <c r="G1885" s="1"/>
      <c r="H1885" s="1"/>
      <c r="I1885" s="160"/>
      <c r="K1885" s="161"/>
    </row>
    <row r="1886" spans="7:11" ht="15" x14ac:dyDescent="0.25">
      <c r="G1886" s="1"/>
      <c r="H1886" s="1"/>
      <c r="I1886" s="160"/>
      <c r="K1886" s="161"/>
    </row>
    <row r="1887" spans="7:11" ht="15" x14ac:dyDescent="0.25">
      <c r="G1887" s="1"/>
      <c r="H1887" s="1"/>
      <c r="I1887" s="160"/>
      <c r="K1887" s="161"/>
    </row>
    <row r="1888" spans="7:11" ht="15" x14ac:dyDescent="0.25">
      <c r="G1888" s="1"/>
      <c r="H1888" s="1"/>
      <c r="I1888" s="160"/>
      <c r="K1888" s="161"/>
    </row>
    <row r="1889" spans="7:11" ht="15" x14ac:dyDescent="0.25">
      <c r="G1889" s="1"/>
      <c r="H1889" s="1"/>
      <c r="I1889" s="160"/>
      <c r="K1889" s="161"/>
    </row>
    <row r="1890" spans="7:11" ht="15" x14ac:dyDescent="0.25">
      <c r="G1890" s="1"/>
      <c r="H1890" s="1"/>
      <c r="I1890" s="160"/>
      <c r="K1890" s="161"/>
    </row>
    <row r="1891" spans="7:11" ht="15" x14ac:dyDescent="0.25">
      <c r="G1891" s="1"/>
      <c r="H1891" s="1"/>
      <c r="I1891" s="160"/>
      <c r="K1891" s="161"/>
    </row>
    <row r="1892" spans="7:11" ht="15" x14ac:dyDescent="0.25">
      <c r="G1892" s="1"/>
      <c r="H1892" s="1"/>
      <c r="I1892" s="160"/>
      <c r="K1892" s="161"/>
    </row>
    <row r="1893" spans="7:11" ht="15" x14ac:dyDescent="0.25">
      <c r="G1893" s="1"/>
      <c r="H1893" s="1"/>
      <c r="I1893" s="160"/>
      <c r="K1893" s="161"/>
    </row>
    <row r="1894" spans="7:11" ht="15" x14ac:dyDescent="0.25">
      <c r="G1894" s="1"/>
      <c r="H1894" s="1"/>
      <c r="I1894" s="160"/>
      <c r="K1894" s="161"/>
    </row>
    <row r="1895" spans="7:11" ht="15" x14ac:dyDescent="0.25">
      <c r="G1895" s="1"/>
      <c r="H1895" s="1"/>
      <c r="I1895" s="160"/>
      <c r="K1895" s="161"/>
    </row>
    <row r="1896" spans="7:11" ht="15" x14ac:dyDescent="0.25">
      <c r="G1896" s="1"/>
      <c r="H1896" s="1"/>
      <c r="I1896" s="160"/>
      <c r="K1896" s="161"/>
    </row>
    <row r="1897" spans="7:11" ht="15" x14ac:dyDescent="0.25">
      <c r="G1897" s="1"/>
      <c r="H1897" s="1"/>
      <c r="I1897" s="160"/>
      <c r="K1897" s="161"/>
    </row>
    <row r="1898" spans="7:11" ht="15" x14ac:dyDescent="0.25">
      <c r="G1898" s="1"/>
      <c r="H1898" s="1"/>
      <c r="I1898" s="160"/>
      <c r="K1898" s="161"/>
    </row>
    <row r="1899" spans="7:11" ht="15" x14ac:dyDescent="0.25">
      <c r="G1899" s="1"/>
      <c r="H1899" s="1"/>
      <c r="I1899" s="160"/>
      <c r="K1899" s="161"/>
    </row>
    <row r="1900" spans="7:11" ht="15" x14ac:dyDescent="0.25">
      <c r="G1900" s="1"/>
      <c r="H1900" s="1"/>
      <c r="I1900" s="160"/>
      <c r="K1900" s="161"/>
    </row>
    <row r="1901" spans="7:11" ht="15" x14ac:dyDescent="0.25">
      <c r="G1901" s="1"/>
      <c r="H1901" s="1"/>
      <c r="I1901" s="160"/>
      <c r="K1901" s="161"/>
    </row>
    <row r="1902" spans="7:11" ht="15" x14ac:dyDescent="0.25">
      <c r="G1902" s="1"/>
      <c r="H1902" s="1"/>
      <c r="I1902" s="160"/>
      <c r="K1902" s="161"/>
    </row>
    <row r="1903" spans="7:11" ht="15" x14ac:dyDescent="0.25">
      <c r="G1903" s="1"/>
      <c r="H1903" s="1"/>
      <c r="I1903" s="160"/>
      <c r="K1903" s="161"/>
    </row>
    <row r="1904" spans="7:11" ht="15" x14ac:dyDescent="0.25">
      <c r="G1904" s="1"/>
      <c r="H1904" s="1"/>
      <c r="I1904" s="160"/>
      <c r="K1904" s="161"/>
    </row>
    <row r="1905" spans="7:11" ht="15" x14ac:dyDescent="0.25">
      <c r="G1905" s="1"/>
      <c r="H1905" s="1"/>
      <c r="I1905" s="160"/>
      <c r="K1905" s="161"/>
    </row>
    <row r="1906" spans="7:11" ht="15" x14ac:dyDescent="0.25">
      <c r="G1906" s="1"/>
      <c r="H1906" s="1"/>
      <c r="I1906" s="160"/>
      <c r="K1906" s="161"/>
    </row>
    <row r="1907" spans="7:11" ht="15" x14ac:dyDescent="0.25">
      <c r="G1907" s="1"/>
      <c r="H1907" s="1"/>
      <c r="I1907" s="160"/>
      <c r="K1907" s="161"/>
    </row>
    <row r="1908" spans="7:11" ht="15" x14ac:dyDescent="0.25">
      <c r="G1908" s="1"/>
      <c r="H1908" s="1"/>
      <c r="I1908" s="160"/>
      <c r="K1908" s="161"/>
    </row>
    <row r="1909" spans="7:11" ht="15" x14ac:dyDescent="0.25">
      <c r="G1909" s="1"/>
      <c r="H1909" s="1"/>
      <c r="I1909" s="160"/>
      <c r="K1909" s="161"/>
    </row>
    <row r="1910" spans="7:11" ht="15" x14ac:dyDescent="0.25">
      <c r="G1910" s="1"/>
      <c r="H1910" s="1"/>
      <c r="I1910" s="160"/>
      <c r="K1910" s="161"/>
    </row>
    <row r="1911" spans="7:11" ht="15" x14ac:dyDescent="0.25">
      <c r="G1911" s="1"/>
      <c r="H1911" s="1"/>
      <c r="I1911" s="160"/>
      <c r="K1911" s="161"/>
    </row>
    <row r="1912" spans="7:11" ht="15" x14ac:dyDescent="0.25">
      <c r="G1912" s="1"/>
      <c r="H1912" s="1"/>
      <c r="I1912" s="160"/>
      <c r="K1912" s="161"/>
    </row>
    <row r="1913" spans="7:11" ht="15" x14ac:dyDescent="0.25">
      <c r="G1913" s="1"/>
      <c r="H1913" s="1"/>
      <c r="I1913" s="160"/>
      <c r="K1913" s="161"/>
    </row>
    <row r="1914" spans="7:11" ht="15" x14ac:dyDescent="0.25">
      <c r="G1914" s="1"/>
      <c r="H1914" s="1"/>
      <c r="I1914" s="160"/>
      <c r="K1914" s="161"/>
    </row>
    <row r="1915" spans="7:11" ht="15" x14ac:dyDescent="0.25">
      <c r="G1915" s="1"/>
      <c r="H1915" s="1"/>
      <c r="I1915" s="160"/>
      <c r="K1915" s="161"/>
    </row>
    <row r="1916" spans="7:11" ht="15" x14ac:dyDescent="0.25">
      <c r="G1916" s="1"/>
      <c r="H1916" s="1"/>
      <c r="I1916" s="160"/>
      <c r="K1916" s="161"/>
    </row>
    <row r="1917" spans="7:11" ht="15" x14ac:dyDescent="0.25">
      <c r="G1917" s="1"/>
      <c r="H1917" s="1"/>
      <c r="I1917" s="160"/>
      <c r="K1917" s="161"/>
    </row>
    <row r="1918" spans="7:11" ht="15" x14ac:dyDescent="0.25">
      <c r="G1918" s="1"/>
      <c r="H1918" s="1"/>
      <c r="I1918" s="160"/>
      <c r="K1918" s="161"/>
    </row>
    <row r="1919" spans="7:11" ht="15" x14ac:dyDescent="0.25">
      <c r="G1919" s="1"/>
      <c r="H1919" s="1"/>
      <c r="I1919" s="160"/>
      <c r="K1919" s="161"/>
    </row>
    <row r="1920" spans="7:11" ht="15" x14ac:dyDescent="0.25">
      <c r="G1920" s="1"/>
      <c r="H1920" s="1"/>
      <c r="I1920" s="160"/>
      <c r="K1920" s="161"/>
    </row>
    <row r="1921" spans="7:11" ht="15" x14ac:dyDescent="0.25">
      <c r="G1921" s="1"/>
      <c r="H1921" s="1"/>
      <c r="I1921" s="160"/>
      <c r="K1921" s="161"/>
    </row>
    <row r="1922" spans="7:11" ht="15" x14ac:dyDescent="0.25">
      <c r="G1922" s="1"/>
      <c r="H1922" s="1"/>
      <c r="I1922" s="160"/>
      <c r="K1922" s="161"/>
    </row>
    <row r="1923" spans="7:11" ht="15" x14ac:dyDescent="0.25">
      <c r="G1923" s="1"/>
      <c r="H1923" s="1"/>
      <c r="I1923" s="160"/>
      <c r="K1923" s="161"/>
    </row>
    <row r="1924" spans="7:11" ht="15" x14ac:dyDescent="0.25">
      <c r="G1924" s="1"/>
      <c r="H1924" s="1"/>
      <c r="I1924" s="160"/>
      <c r="K1924" s="161"/>
    </row>
    <row r="1925" spans="7:11" ht="15" x14ac:dyDescent="0.25">
      <c r="G1925" s="1"/>
      <c r="H1925" s="1"/>
      <c r="I1925" s="160"/>
      <c r="K1925" s="161"/>
    </row>
    <row r="1926" spans="7:11" ht="15" x14ac:dyDescent="0.25">
      <c r="G1926" s="1"/>
      <c r="H1926" s="1"/>
      <c r="I1926" s="160"/>
      <c r="K1926" s="161"/>
    </row>
    <row r="1927" spans="7:11" ht="15" x14ac:dyDescent="0.25">
      <c r="G1927" s="1"/>
      <c r="H1927" s="1"/>
      <c r="I1927" s="160"/>
      <c r="K1927" s="161"/>
    </row>
    <row r="1928" spans="7:11" ht="15" x14ac:dyDescent="0.25">
      <c r="G1928" s="1"/>
      <c r="H1928" s="1"/>
      <c r="I1928" s="160"/>
      <c r="K1928" s="161"/>
    </row>
    <row r="1929" spans="7:11" ht="15" x14ac:dyDescent="0.25">
      <c r="G1929" s="1"/>
      <c r="H1929" s="1"/>
      <c r="I1929" s="160"/>
      <c r="K1929" s="161"/>
    </row>
    <row r="1930" spans="7:11" ht="15" x14ac:dyDescent="0.25">
      <c r="G1930" s="1"/>
      <c r="H1930" s="1"/>
      <c r="I1930" s="160"/>
      <c r="K1930" s="161"/>
    </row>
    <row r="1931" spans="7:11" ht="15" x14ac:dyDescent="0.25">
      <c r="G1931" s="1"/>
      <c r="H1931" s="1"/>
      <c r="I1931" s="160"/>
      <c r="K1931" s="161"/>
    </row>
    <row r="1932" spans="7:11" ht="15" x14ac:dyDescent="0.25">
      <c r="G1932" s="1"/>
      <c r="H1932" s="1"/>
      <c r="I1932" s="160"/>
      <c r="K1932" s="161"/>
    </row>
    <row r="1933" spans="7:11" ht="15" x14ac:dyDescent="0.25">
      <c r="G1933" s="1"/>
      <c r="H1933" s="1"/>
      <c r="I1933" s="160"/>
      <c r="K1933" s="161"/>
    </row>
    <row r="1934" spans="7:11" ht="15" x14ac:dyDescent="0.25">
      <c r="G1934" s="1"/>
      <c r="H1934" s="1"/>
      <c r="I1934" s="160"/>
      <c r="K1934" s="161"/>
    </row>
    <row r="1935" spans="7:11" ht="15" x14ac:dyDescent="0.25">
      <c r="G1935" s="1"/>
      <c r="H1935" s="1"/>
      <c r="I1935" s="160"/>
      <c r="K1935" s="161"/>
    </row>
    <row r="1936" spans="7:11" ht="15" x14ac:dyDescent="0.25">
      <c r="G1936" s="1"/>
      <c r="H1936" s="1"/>
      <c r="I1936" s="160"/>
      <c r="K1936" s="161"/>
    </row>
    <row r="1937" spans="7:11" ht="15" x14ac:dyDescent="0.25">
      <c r="G1937" s="1"/>
      <c r="H1937" s="1"/>
      <c r="I1937" s="160"/>
      <c r="K1937" s="161"/>
    </row>
    <row r="1938" spans="7:11" ht="15" x14ac:dyDescent="0.25">
      <c r="G1938" s="1"/>
      <c r="H1938" s="1"/>
      <c r="I1938" s="160"/>
      <c r="K1938" s="161"/>
    </row>
    <row r="1939" spans="7:11" ht="15" x14ac:dyDescent="0.25">
      <c r="G1939" s="1"/>
      <c r="H1939" s="1"/>
      <c r="I1939" s="160"/>
      <c r="K1939" s="161"/>
    </row>
    <row r="1940" spans="7:11" ht="15" x14ac:dyDescent="0.25">
      <c r="G1940" s="1"/>
      <c r="H1940" s="1"/>
      <c r="I1940" s="160"/>
      <c r="K1940" s="161"/>
    </row>
    <row r="1941" spans="7:11" ht="15" x14ac:dyDescent="0.25">
      <c r="G1941" s="1"/>
      <c r="H1941" s="1"/>
      <c r="I1941" s="160"/>
      <c r="K1941" s="161"/>
    </row>
    <row r="1942" spans="7:11" ht="15" x14ac:dyDescent="0.25">
      <c r="G1942" s="1"/>
      <c r="H1942" s="1"/>
      <c r="I1942" s="160"/>
      <c r="K1942" s="161"/>
    </row>
    <row r="1943" spans="7:11" ht="15" x14ac:dyDescent="0.25">
      <c r="G1943" s="1"/>
      <c r="H1943" s="1"/>
      <c r="I1943" s="160"/>
      <c r="K1943" s="161"/>
    </row>
    <row r="1944" spans="7:11" ht="15" x14ac:dyDescent="0.25">
      <c r="G1944" s="1"/>
      <c r="H1944" s="1"/>
      <c r="I1944" s="160"/>
      <c r="K1944" s="161"/>
    </row>
    <row r="1945" spans="7:11" ht="15" x14ac:dyDescent="0.25">
      <c r="G1945" s="1"/>
      <c r="H1945" s="1"/>
      <c r="I1945" s="160"/>
      <c r="K1945" s="161"/>
    </row>
    <row r="1946" spans="7:11" ht="15" x14ac:dyDescent="0.25">
      <c r="G1946" s="1"/>
      <c r="H1946" s="1"/>
      <c r="I1946" s="160"/>
      <c r="K1946" s="161"/>
    </row>
    <row r="1947" spans="7:11" ht="15" x14ac:dyDescent="0.25">
      <c r="G1947" s="1"/>
      <c r="H1947" s="1"/>
      <c r="I1947" s="160"/>
      <c r="K1947" s="161"/>
    </row>
    <row r="1948" spans="7:11" ht="15" x14ac:dyDescent="0.25">
      <c r="G1948" s="1"/>
      <c r="H1948" s="1"/>
      <c r="I1948" s="160"/>
      <c r="K1948" s="161"/>
    </row>
    <row r="1949" spans="7:11" ht="15" x14ac:dyDescent="0.25">
      <c r="G1949" s="1"/>
      <c r="H1949" s="1"/>
      <c r="I1949" s="160"/>
      <c r="K1949" s="161"/>
    </row>
    <row r="1950" spans="7:11" ht="15" x14ac:dyDescent="0.25">
      <c r="G1950" s="1"/>
      <c r="H1950" s="1"/>
      <c r="I1950" s="160"/>
      <c r="K1950" s="161"/>
    </row>
    <row r="1951" spans="7:11" ht="15" x14ac:dyDescent="0.25">
      <c r="G1951" s="1"/>
      <c r="H1951" s="1"/>
      <c r="I1951" s="160"/>
      <c r="K1951" s="161"/>
    </row>
    <row r="1952" spans="7:11" ht="15" x14ac:dyDescent="0.25">
      <c r="G1952" s="1"/>
      <c r="H1952" s="1"/>
      <c r="I1952" s="160"/>
      <c r="K1952" s="161"/>
    </row>
    <row r="1953" spans="7:11" ht="15" x14ac:dyDescent="0.25">
      <c r="G1953" s="1"/>
      <c r="H1953" s="1"/>
      <c r="I1953" s="160"/>
      <c r="K1953" s="161"/>
    </row>
    <row r="1954" spans="7:11" ht="15" x14ac:dyDescent="0.25">
      <c r="G1954" s="1"/>
      <c r="H1954" s="1"/>
      <c r="I1954" s="160"/>
      <c r="K1954" s="161"/>
    </row>
    <row r="1955" spans="7:11" ht="15" x14ac:dyDescent="0.25">
      <c r="G1955" s="1"/>
      <c r="H1955" s="1"/>
      <c r="I1955" s="160"/>
      <c r="K1955" s="161"/>
    </row>
    <row r="1956" spans="7:11" ht="15" x14ac:dyDescent="0.25">
      <c r="G1956" s="1"/>
      <c r="H1956" s="1"/>
      <c r="I1956" s="160"/>
      <c r="K1956" s="161"/>
    </row>
    <row r="1957" spans="7:11" ht="15" x14ac:dyDescent="0.25">
      <c r="G1957" s="1"/>
      <c r="H1957" s="1"/>
      <c r="I1957" s="160"/>
      <c r="K1957" s="161"/>
    </row>
    <row r="1958" spans="7:11" ht="15" x14ac:dyDescent="0.25">
      <c r="G1958" s="1"/>
      <c r="H1958" s="1"/>
      <c r="I1958" s="160"/>
      <c r="K1958" s="161"/>
    </row>
    <row r="1959" spans="7:11" ht="15" x14ac:dyDescent="0.25">
      <c r="G1959" s="1"/>
      <c r="H1959" s="1"/>
      <c r="I1959" s="160"/>
      <c r="K1959" s="161"/>
    </row>
    <row r="1960" spans="7:11" ht="15" x14ac:dyDescent="0.25">
      <c r="G1960" s="1"/>
      <c r="H1960" s="1"/>
      <c r="I1960" s="160"/>
      <c r="K1960" s="161"/>
    </row>
    <row r="1961" spans="7:11" ht="15" x14ac:dyDescent="0.25">
      <c r="G1961" s="1"/>
      <c r="H1961" s="1"/>
      <c r="I1961" s="160"/>
      <c r="K1961" s="161"/>
    </row>
    <row r="1962" spans="7:11" ht="15" x14ac:dyDescent="0.25">
      <c r="G1962" s="1"/>
      <c r="H1962" s="1"/>
      <c r="I1962" s="160"/>
      <c r="K1962" s="161"/>
    </row>
    <row r="1963" spans="7:11" ht="15" x14ac:dyDescent="0.25">
      <c r="G1963" s="1"/>
      <c r="H1963" s="1"/>
      <c r="I1963" s="160"/>
      <c r="K1963" s="161"/>
    </row>
    <row r="1964" spans="7:11" ht="15" x14ac:dyDescent="0.25">
      <c r="G1964" s="1"/>
      <c r="H1964" s="1"/>
      <c r="I1964" s="160"/>
      <c r="K1964" s="161"/>
    </row>
    <row r="1965" spans="7:11" ht="15" x14ac:dyDescent="0.25">
      <c r="G1965" s="1"/>
      <c r="H1965" s="1"/>
      <c r="I1965" s="160"/>
      <c r="K1965" s="161"/>
    </row>
    <row r="1966" spans="7:11" ht="15" x14ac:dyDescent="0.25">
      <c r="G1966" s="1"/>
      <c r="H1966" s="1"/>
      <c r="I1966" s="160"/>
      <c r="K1966" s="161"/>
    </row>
    <row r="1967" spans="7:11" ht="15" x14ac:dyDescent="0.25">
      <c r="G1967" s="1"/>
      <c r="H1967" s="1"/>
      <c r="I1967" s="160"/>
      <c r="K1967" s="161"/>
    </row>
    <row r="1968" spans="7:11" ht="15" x14ac:dyDescent="0.25">
      <c r="G1968" s="1"/>
      <c r="H1968" s="1"/>
      <c r="I1968" s="160"/>
      <c r="K1968" s="161"/>
    </row>
    <row r="1969" spans="7:11" ht="15" x14ac:dyDescent="0.25">
      <c r="G1969" s="1"/>
      <c r="H1969" s="1"/>
      <c r="I1969" s="160"/>
      <c r="K1969" s="161"/>
    </row>
    <row r="1970" spans="7:11" ht="15" x14ac:dyDescent="0.25">
      <c r="G1970" s="1"/>
      <c r="H1970" s="1"/>
      <c r="I1970" s="160"/>
      <c r="K1970" s="161"/>
    </row>
    <row r="1971" spans="7:11" ht="15" x14ac:dyDescent="0.25">
      <c r="G1971" s="1"/>
      <c r="H1971" s="1"/>
      <c r="I1971" s="160"/>
      <c r="K1971" s="161"/>
    </row>
    <row r="1972" spans="7:11" ht="15" x14ac:dyDescent="0.25">
      <c r="G1972" s="1"/>
      <c r="H1972" s="1"/>
      <c r="I1972" s="160"/>
      <c r="K1972" s="161"/>
    </row>
    <row r="1973" spans="7:11" ht="15" x14ac:dyDescent="0.25">
      <c r="G1973" s="1"/>
      <c r="H1973" s="1"/>
      <c r="I1973" s="160"/>
      <c r="K1973" s="161"/>
    </row>
    <row r="1974" spans="7:11" ht="15" x14ac:dyDescent="0.25">
      <c r="G1974" s="1"/>
      <c r="H1974" s="1"/>
      <c r="I1974" s="160"/>
      <c r="K1974" s="161"/>
    </row>
    <row r="1975" spans="7:11" ht="15" x14ac:dyDescent="0.25">
      <c r="G1975" s="1"/>
      <c r="H1975" s="1"/>
      <c r="I1975" s="160"/>
      <c r="K1975" s="161"/>
    </row>
    <row r="1976" spans="7:11" ht="15" x14ac:dyDescent="0.25">
      <c r="G1976" s="1"/>
      <c r="H1976" s="1"/>
      <c r="I1976" s="160"/>
      <c r="K1976" s="161"/>
    </row>
    <row r="1977" spans="7:11" ht="15" x14ac:dyDescent="0.25">
      <c r="G1977" s="1"/>
      <c r="H1977" s="1"/>
      <c r="I1977" s="160"/>
      <c r="K1977" s="161"/>
    </row>
    <row r="1978" spans="7:11" ht="15" x14ac:dyDescent="0.25">
      <c r="G1978" s="1"/>
      <c r="H1978" s="1"/>
      <c r="I1978" s="160"/>
      <c r="K1978" s="161"/>
    </row>
    <row r="1979" spans="7:11" ht="15" x14ac:dyDescent="0.25">
      <c r="G1979" s="1"/>
      <c r="H1979" s="1"/>
      <c r="I1979" s="160"/>
      <c r="K1979" s="161"/>
    </row>
    <row r="1980" spans="7:11" ht="15" x14ac:dyDescent="0.25">
      <c r="G1980" s="1"/>
      <c r="H1980" s="1"/>
      <c r="I1980" s="160"/>
      <c r="K1980" s="161"/>
    </row>
    <row r="1981" spans="7:11" ht="15" x14ac:dyDescent="0.25">
      <c r="G1981" s="1"/>
      <c r="H1981" s="1"/>
      <c r="I1981" s="160"/>
      <c r="K1981" s="161"/>
    </row>
    <row r="1982" spans="7:11" ht="15" x14ac:dyDescent="0.25">
      <c r="G1982" s="1"/>
      <c r="H1982" s="1"/>
      <c r="I1982" s="160"/>
      <c r="K1982" s="161"/>
    </row>
    <row r="1983" spans="7:11" ht="15" x14ac:dyDescent="0.25">
      <c r="G1983" s="1"/>
      <c r="H1983" s="1"/>
      <c r="I1983" s="160"/>
      <c r="K1983" s="161"/>
    </row>
    <row r="1984" spans="7:11" ht="15" x14ac:dyDescent="0.25">
      <c r="G1984" s="1"/>
      <c r="H1984" s="1"/>
      <c r="I1984" s="160"/>
      <c r="K1984" s="161"/>
    </row>
    <row r="1985" spans="7:11" ht="15" x14ac:dyDescent="0.25">
      <c r="G1985" s="1"/>
      <c r="H1985" s="1"/>
      <c r="I1985" s="160"/>
      <c r="K1985" s="161"/>
    </row>
    <row r="1986" spans="7:11" ht="15" x14ac:dyDescent="0.25">
      <c r="G1986" s="1"/>
      <c r="H1986" s="1"/>
      <c r="I1986" s="160"/>
      <c r="K1986" s="161"/>
    </row>
    <row r="1987" spans="7:11" ht="15" x14ac:dyDescent="0.25">
      <c r="G1987" s="1"/>
      <c r="H1987" s="1"/>
      <c r="I1987" s="160"/>
      <c r="K1987" s="161"/>
    </row>
    <row r="1988" spans="7:11" ht="15" x14ac:dyDescent="0.25">
      <c r="G1988" s="1"/>
      <c r="H1988" s="1"/>
      <c r="I1988" s="160"/>
      <c r="K1988" s="161"/>
    </row>
    <row r="1989" spans="7:11" ht="15" x14ac:dyDescent="0.25">
      <c r="G1989" s="1"/>
      <c r="H1989" s="1"/>
      <c r="I1989" s="160"/>
      <c r="K1989" s="161"/>
    </row>
    <row r="1990" spans="7:11" ht="15" x14ac:dyDescent="0.25">
      <c r="G1990" s="1"/>
      <c r="H1990" s="1"/>
      <c r="I1990" s="160"/>
      <c r="K1990" s="161"/>
    </row>
    <row r="1991" spans="7:11" ht="15" x14ac:dyDescent="0.25">
      <c r="G1991" s="1"/>
      <c r="H1991" s="1"/>
      <c r="I1991" s="160"/>
      <c r="K1991" s="161"/>
    </row>
    <row r="1992" spans="7:11" ht="15" x14ac:dyDescent="0.25">
      <c r="G1992" s="1"/>
      <c r="H1992" s="1"/>
      <c r="I1992" s="160"/>
      <c r="K1992" s="161"/>
    </row>
    <row r="1993" spans="7:11" ht="15" x14ac:dyDescent="0.25">
      <c r="G1993" s="1"/>
      <c r="H1993" s="1"/>
      <c r="I1993" s="160"/>
      <c r="K1993" s="161"/>
    </row>
    <row r="1994" spans="7:11" ht="15" x14ac:dyDescent="0.25">
      <c r="G1994" s="1"/>
      <c r="H1994" s="1"/>
      <c r="I1994" s="160"/>
      <c r="K1994" s="161"/>
    </row>
    <row r="1995" spans="7:11" ht="15" x14ac:dyDescent="0.25">
      <c r="G1995" s="1"/>
      <c r="H1995" s="1"/>
      <c r="I1995" s="160"/>
      <c r="K1995" s="161"/>
    </row>
    <row r="1996" spans="7:11" ht="15" x14ac:dyDescent="0.25">
      <c r="G1996" s="1"/>
      <c r="H1996" s="1"/>
      <c r="I1996" s="160"/>
      <c r="K1996" s="161"/>
    </row>
    <row r="1997" spans="7:11" ht="15" x14ac:dyDescent="0.25">
      <c r="G1997" s="1"/>
      <c r="H1997" s="1"/>
      <c r="I1997" s="160"/>
      <c r="K1997" s="161"/>
    </row>
    <row r="1998" spans="7:11" ht="15" x14ac:dyDescent="0.25">
      <c r="G1998" s="1"/>
      <c r="H1998" s="1"/>
      <c r="I1998" s="160"/>
      <c r="K1998" s="161"/>
    </row>
    <row r="1999" spans="7:11" ht="15" x14ac:dyDescent="0.25">
      <c r="G1999" s="1"/>
      <c r="H1999" s="1"/>
      <c r="I1999" s="160"/>
      <c r="K1999" s="161"/>
    </row>
    <row r="2000" spans="7:11" ht="15" x14ac:dyDescent="0.25">
      <c r="G2000" s="1"/>
      <c r="H2000" s="1"/>
      <c r="I2000" s="160"/>
      <c r="K2000" s="161"/>
    </row>
    <row r="2001" spans="7:11" ht="15" x14ac:dyDescent="0.25">
      <c r="G2001" s="1"/>
      <c r="H2001" s="1"/>
      <c r="I2001" s="160"/>
      <c r="K2001" s="161"/>
    </row>
    <row r="2002" spans="7:11" ht="15" x14ac:dyDescent="0.25">
      <c r="G2002" s="1"/>
      <c r="H2002" s="1"/>
      <c r="I2002" s="160"/>
      <c r="K2002" s="161"/>
    </row>
    <row r="2003" spans="7:11" ht="15" x14ac:dyDescent="0.25">
      <c r="G2003" s="1"/>
      <c r="H2003" s="1"/>
      <c r="I2003" s="160"/>
      <c r="K2003" s="161"/>
    </row>
    <row r="2004" spans="7:11" ht="15" x14ac:dyDescent="0.25">
      <c r="G2004" s="1"/>
      <c r="H2004" s="1"/>
      <c r="I2004" s="160"/>
      <c r="K2004" s="161"/>
    </row>
    <row r="2005" spans="7:11" ht="15" x14ac:dyDescent="0.25">
      <c r="G2005" s="1"/>
      <c r="H2005" s="1"/>
      <c r="I2005" s="160"/>
      <c r="K2005" s="161"/>
    </row>
    <row r="2006" spans="7:11" ht="15" x14ac:dyDescent="0.25">
      <c r="G2006" s="1"/>
      <c r="H2006" s="1"/>
      <c r="I2006" s="160"/>
      <c r="K2006" s="161"/>
    </row>
    <row r="2007" spans="7:11" ht="15" x14ac:dyDescent="0.25">
      <c r="G2007" s="1"/>
      <c r="H2007" s="1"/>
      <c r="I2007" s="160"/>
      <c r="K2007" s="161"/>
    </row>
    <row r="2008" spans="7:11" ht="15" x14ac:dyDescent="0.25">
      <c r="G2008" s="1"/>
      <c r="H2008" s="1"/>
      <c r="I2008" s="160"/>
      <c r="K2008" s="161"/>
    </row>
    <row r="2009" spans="7:11" ht="15" x14ac:dyDescent="0.25">
      <c r="G2009" s="1"/>
      <c r="H2009" s="1"/>
      <c r="I2009" s="160"/>
      <c r="K2009" s="161"/>
    </row>
    <row r="2010" spans="7:11" ht="15" x14ac:dyDescent="0.25">
      <c r="G2010" s="1"/>
      <c r="H2010" s="1"/>
      <c r="I2010" s="160"/>
      <c r="K2010" s="161"/>
    </row>
    <row r="2011" spans="7:11" ht="15" x14ac:dyDescent="0.25">
      <c r="G2011" s="1"/>
      <c r="H2011" s="1"/>
      <c r="I2011" s="160"/>
      <c r="K2011" s="161"/>
    </row>
    <row r="2012" spans="7:11" ht="15" x14ac:dyDescent="0.25">
      <c r="G2012" s="1"/>
      <c r="H2012" s="1"/>
      <c r="I2012" s="160"/>
      <c r="K2012" s="161"/>
    </row>
    <row r="2013" spans="7:11" ht="15" x14ac:dyDescent="0.25">
      <c r="G2013" s="1"/>
      <c r="H2013" s="1"/>
      <c r="I2013" s="160"/>
      <c r="K2013" s="161"/>
    </row>
    <row r="2014" spans="7:11" ht="15" x14ac:dyDescent="0.25">
      <c r="G2014" s="1"/>
      <c r="H2014" s="1"/>
      <c r="I2014" s="160"/>
      <c r="K2014" s="161"/>
    </row>
    <row r="2015" spans="7:11" ht="15" x14ac:dyDescent="0.25">
      <c r="G2015" s="1"/>
      <c r="H2015" s="1"/>
      <c r="I2015" s="160"/>
      <c r="K2015" s="161"/>
    </row>
    <row r="2016" spans="7:11" ht="15" x14ac:dyDescent="0.25">
      <c r="G2016" s="1"/>
      <c r="H2016" s="1"/>
      <c r="I2016" s="160"/>
      <c r="K2016" s="161"/>
    </row>
    <row r="2017" spans="7:11" ht="15" x14ac:dyDescent="0.25">
      <c r="G2017" s="1"/>
      <c r="H2017" s="1"/>
      <c r="I2017" s="160"/>
      <c r="K2017" s="161"/>
    </row>
    <row r="2018" spans="7:11" ht="15" x14ac:dyDescent="0.25">
      <c r="G2018" s="1"/>
      <c r="H2018" s="1"/>
      <c r="I2018" s="160"/>
      <c r="K2018" s="161"/>
    </row>
    <row r="2019" spans="7:11" ht="15" x14ac:dyDescent="0.25">
      <c r="G2019" s="1"/>
      <c r="H2019" s="1"/>
      <c r="I2019" s="160"/>
      <c r="K2019" s="161"/>
    </row>
    <row r="2020" spans="7:11" ht="15" x14ac:dyDescent="0.25">
      <c r="G2020" s="1"/>
      <c r="H2020" s="1"/>
      <c r="I2020" s="160"/>
      <c r="K2020" s="161"/>
    </row>
    <row r="2021" spans="7:11" ht="15" x14ac:dyDescent="0.25">
      <c r="G2021" s="1"/>
      <c r="H2021" s="1"/>
      <c r="I2021" s="160"/>
      <c r="K2021" s="161"/>
    </row>
    <row r="2022" spans="7:11" ht="15" x14ac:dyDescent="0.25">
      <c r="G2022" s="1"/>
      <c r="H2022" s="1"/>
      <c r="I2022" s="160"/>
      <c r="K2022" s="161"/>
    </row>
    <row r="2023" spans="7:11" ht="15" x14ac:dyDescent="0.25">
      <c r="G2023" s="1"/>
      <c r="H2023" s="1"/>
      <c r="I2023" s="160"/>
      <c r="K2023" s="161"/>
    </row>
    <row r="2024" spans="7:11" ht="15" x14ac:dyDescent="0.25">
      <c r="G2024" s="1"/>
      <c r="H2024" s="1"/>
      <c r="I2024" s="160"/>
      <c r="K2024" s="161"/>
    </row>
    <row r="2025" spans="7:11" ht="15" x14ac:dyDescent="0.25">
      <c r="G2025" s="1"/>
      <c r="H2025" s="1"/>
      <c r="I2025" s="160"/>
      <c r="K2025" s="161"/>
    </row>
    <row r="2026" spans="7:11" ht="15" x14ac:dyDescent="0.25">
      <c r="G2026" s="1"/>
      <c r="H2026" s="1"/>
      <c r="I2026" s="160"/>
      <c r="K2026" s="161"/>
    </row>
    <row r="2027" spans="7:11" ht="15" x14ac:dyDescent="0.25">
      <c r="G2027" s="1"/>
      <c r="H2027" s="1"/>
      <c r="I2027" s="160"/>
      <c r="K2027" s="161"/>
    </row>
    <row r="2028" spans="7:11" ht="15" x14ac:dyDescent="0.25">
      <c r="G2028" s="1"/>
      <c r="H2028" s="1"/>
      <c r="I2028" s="160"/>
      <c r="K2028" s="161"/>
    </row>
    <row r="2029" spans="7:11" ht="15" x14ac:dyDescent="0.25">
      <c r="G2029" s="1"/>
      <c r="H2029" s="1"/>
      <c r="I2029" s="160"/>
      <c r="K2029" s="161"/>
    </row>
    <row r="2030" spans="7:11" ht="15" x14ac:dyDescent="0.25">
      <c r="G2030" s="1"/>
      <c r="H2030" s="1"/>
      <c r="I2030" s="160"/>
      <c r="K2030" s="161"/>
    </row>
    <row r="2031" spans="7:11" ht="15" x14ac:dyDescent="0.25">
      <c r="G2031" s="1"/>
      <c r="H2031" s="1"/>
      <c r="I2031" s="160"/>
      <c r="K2031" s="161"/>
    </row>
    <row r="2032" spans="7:11" ht="15" x14ac:dyDescent="0.25">
      <c r="G2032" s="1"/>
      <c r="H2032" s="1"/>
      <c r="I2032" s="160"/>
      <c r="K2032" s="161"/>
    </row>
    <row r="2033" spans="7:11" ht="15" x14ac:dyDescent="0.25">
      <c r="G2033" s="1"/>
      <c r="H2033" s="1"/>
      <c r="I2033" s="160"/>
      <c r="K2033" s="161"/>
    </row>
    <row r="2034" spans="7:11" ht="15" x14ac:dyDescent="0.25">
      <c r="G2034" s="1"/>
      <c r="H2034" s="1"/>
      <c r="I2034" s="160"/>
      <c r="K2034" s="161"/>
    </row>
    <row r="2035" spans="7:11" ht="15" x14ac:dyDescent="0.25">
      <c r="G2035" s="1"/>
      <c r="H2035" s="1"/>
      <c r="I2035" s="160"/>
      <c r="K2035" s="161"/>
    </row>
    <row r="2036" spans="7:11" ht="15" x14ac:dyDescent="0.25">
      <c r="G2036" s="1"/>
      <c r="H2036" s="1"/>
      <c r="I2036" s="160"/>
      <c r="K2036" s="161"/>
    </row>
    <row r="2037" spans="7:11" ht="15" x14ac:dyDescent="0.25">
      <c r="G2037" s="1"/>
      <c r="H2037" s="1"/>
      <c r="I2037" s="160"/>
      <c r="K2037" s="161"/>
    </row>
    <row r="2038" spans="7:11" ht="15" x14ac:dyDescent="0.25">
      <c r="G2038" s="1"/>
      <c r="H2038" s="1"/>
      <c r="I2038" s="160"/>
      <c r="K2038" s="161"/>
    </row>
    <row r="2039" spans="7:11" ht="15" x14ac:dyDescent="0.25">
      <c r="G2039" s="1"/>
      <c r="H2039" s="1"/>
      <c r="I2039" s="160"/>
      <c r="K2039" s="161"/>
    </row>
    <row r="2040" spans="7:11" ht="15" x14ac:dyDescent="0.25">
      <c r="G2040" s="1"/>
      <c r="H2040" s="1"/>
      <c r="I2040" s="160"/>
      <c r="K2040" s="161"/>
    </row>
    <row r="2041" spans="7:11" ht="15" x14ac:dyDescent="0.25">
      <c r="G2041" s="1"/>
      <c r="H2041" s="1"/>
      <c r="I2041" s="160"/>
      <c r="K2041" s="161"/>
    </row>
    <row r="2042" spans="7:11" ht="15" x14ac:dyDescent="0.25">
      <c r="G2042" s="1"/>
      <c r="H2042" s="1"/>
      <c r="I2042" s="160"/>
      <c r="K2042" s="161"/>
    </row>
    <row r="2043" spans="7:11" ht="15" x14ac:dyDescent="0.25">
      <c r="G2043" s="1"/>
      <c r="H2043" s="1"/>
      <c r="I2043" s="160"/>
      <c r="K2043" s="161"/>
    </row>
    <row r="2044" spans="7:11" ht="15" x14ac:dyDescent="0.25">
      <c r="G2044" s="1"/>
      <c r="H2044" s="1"/>
      <c r="I2044" s="160"/>
      <c r="K2044" s="161"/>
    </row>
    <row r="2045" spans="7:11" ht="15" x14ac:dyDescent="0.25">
      <c r="G2045" s="1"/>
      <c r="H2045" s="1"/>
      <c r="I2045" s="160"/>
      <c r="K2045" s="161"/>
    </row>
    <row r="2046" spans="7:11" ht="15" x14ac:dyDescent="0.25">
      <c r="G2046" s="1"/>
      <c r="H2046" s="1"/>
      <c r="I2046" s="160"/>
      <c r="K2046" s="161"/>
    </row>
    <row r="2047" spans="7:11" ht="15" x14ac:dyDescent="0.25">
      <c r="G2047" s="1"/>
      <c r="H2047" s="1"/>
      <c r="I2047" s="160"/>
      <c r="K2047" s="161"/>
    </row>
    <row r="2048" spans="7:11" ht="15" x14ac:dyDescent="0.25">
      <c r="G2048" s="1"/>
      <c r="H2048" s="1"/>
      <c r="I2048" s="160"/>
      <c r="K2048" s="161"/>
    </row>
    <row r="2049" spans="7:11" ht="15" x14ac:dyDescent="0.25">
      <c r="G2049" s="1"/>
      <c r="H2049" s="1"/>
      <c r="I2049" s="160"/>
      <c r="K2049" s="161"/>
    </row>
    <row r="2050" spans="7:11" ht="15" x14ac:dyDescent="0.25">
      <c r="G2050" s="1"/>
      <c r="H2050" s="1"/>
      <c r="I2050" s="160"/>
      <c r="K2050" s="161"/>
    </row>
    <row r="2051" spans="7:11" ht="15" x14ac:dyDescent="0.25">
      <c r="G2051" s="1"/>
      <c r="H2051" s="1"/>
      <c r="I2051" s="160"/>
      <c r="K2051" s="161"/>
    </row>
    <row r="2052" spans="7:11" ht="15" x14ac:dyDescent="0.25">
      <c r="G2052" s="1"/>
      <c r="H2052" s="1"/>
      <c r="I2052" s="160"/>
      <c r="K2052" s="161"/>
    </row>
    <row r="2053" spans="7:11" ht="15" x14ac:dyDescent="0.25">
      <c r="G2053" s="1"/>
      <c r="H2053" s="1"/>
      <c r="I2053" s="160"/>
      <c r="K2053" s="161"/>
    </row>
    <row r="2054" spans="7:11" ht="15" x14ac:dyDescent="0.25">
      <c r="G2054" s="1"/>
      <c r="H2054" s="1"/>
      <c r="I2054" s="160"/>
      <c r="K2054" s="161"/>
    </row>
    <row r="2055" spans="7:11" ht="15" x14ac:dyDescent="0.25">
      <c r="G2055" s="1"/>
      <c r="H2055" s="1"/>
      <c r="I2055" s="160"/>
      <c r="K2055" s="161"/>
    </row>
    <row r="2056" spans="7:11" ht="15" x14ac:dyDescent="0.25">
      <c r="G2056" s="1"/>
      <c r="H2056" s="1"/>
      <c r="I2056" s="160"/>
      <c r="K2056" s="161"/>
    </row>
    <row r="2057" spans="7:11" ht="15" x14ac:dyDescent="0.25">
      <c r="G2057" s="1"/>
      <c r="H2057" s="1"/>
      <c r="I2057" s="160"/>
      <c r="K2057" s="161"/>
    </row>
    <row r="2058" spans="7:11" ht="15" x14ac:dyDescent="0.25">
      <c r="G2058" s="1"/>
      <c r="H2058" s="1"/>
      <c r="I2058" s="160"/>
      <c r="K2058" s="161"/>
    </row>
    <row r="2059" spans="7:11" ht="15" x14ac:dyDescent="0.25">
      <c r="G2059" s="1"/>
      <c r="H2059" s="1"/>
      <c r="I2059" s="160"/>
      <c r="K2059" s="161"/>
    </row>
    <row r="2060" spans="7:11" ht="15" x14ac:dyDescent="0.25">
      <c r="G2060" s="1"/>
      <c r="H2060" s="1"/>
      <c r="I2060" s="160"/>
      <c r="K2060" s="161"/>
    </row>
    <row r="2061" spans="7:11" ht="15" x14ac:dyDescent="0.25">
      <c r="G2061" s="1"/>
      <c r="H2061" s="1"/>
      <c r="I2061" s="160"/>
      <c r="K2061" s="161"/>
    </row>
    <row r="2062" spans="7:11" ht="15" x14ac:dyDescent="0.25">
      <c r="G2062" s="1"/>
      <c r="H2062" s="1"/>
      <c r="I2062" s="160"/>
      <c r="K2062" s="161"/>
    </row>
    <row r="2063" spans="7:11" ht="15" x14ac:dyDescent="0.25">
      <c r="G2063" s="1"/>
      <c r="H2063" s="1"/>
      <c r="I2063" s="160"/>
      <c r="K2063" s="161"/>
    </row>
    <row r="2064" spans="7:11" ht="15" x14ac:dyDescent="0.25">
      <c r="G2064" s="1"/>
      <c r="H2064" s="1"/>
      <c r="I2064" s="160"/>
      <c r="K2064" s="161"/>
    </row>
    <row r="2065" spans="7:11" ht="15" x14ac:dyDescent="0.25">
      <c r="G2065" s="1"/>
      <c r="H2065" s="1"/>
      <c r="I2065" s="160"/>
      <c r="K2065" s="161"/>
    </row>
    <row r="2066" spans="7:11" ht="15" x14ac:dyDescent="0.25">
      <c r="G2066" s="1"/>
      <c r="H2066" s="1"/>
      <c r="I2066" s="160"/>
      <c r="K2066" s="161"/>
    </row>
    <row r="2067" spans="7:11" ht="15" x14ac:dyDescent="0.25">
      <c r="G2067" s="1"/>
      <c r="H2067" s="1"/>
      <c r="I2067" s="160"/>
      <c r="K2067" s="161"/>
    </row>
    <row r="2068" spans="7:11" ht="15" x14ac:dyDescent="0.25">
      <c r="G2068" s="1"/>
      <c r="H2068" s="1"/>
      <c r="I2068" s="160"/>
      <c r="K2068" s="161"/>
    </row>
    <row r="2069" spans="7:11" ht="15" x14ac:dyDescent="0.25">
      <c r="G2069" s="1"/>
      <c r="H2069" s="1"/>
      <c r="I2069" s="160"/>
      <c r="K2069" s="161"/>
    </row>
    <row r="2070" spans="7:11" ht="15" x14ac:dyDescent="0.25">
      <c r="G2070" s="1"/>
      <c r="H2070" s="1"/>
      <c r="I2070" s="160"/>
      <c r="K2070" s="161"/>
    </row>
    <row r="2071" spans="7:11" ht="15" x14ac:dyDescent="0.25">
      <c r="G2071" s="1"/>
      <c r="H2071" s="1"/>
      <c r="I2071" s="160"/>
      <c r="K2071" s="161"/>
    </row>
    <row r="2072" spans="7:11" ht="15" x14ac:dyDescent="0.25">
      <c r="G2072" s="1"/>
      <c r="H2072" s="1"/>
      <c r="I2072" s="160"/>
      <c r="K2072" s="161"/>
    </row>
    <row r="2073" spans="7:11" ht="15" x14ac:dyDescent="0.25">
      <c r="G2073" s="1"/>
      <c r="H2073" s="1"/>
      <c r="I2073" s="160"/>
      <c r="K2073" s="161"/>
    </row>
    <row r="2074" spans="7:11" ht="15" x14ac:dyDescent="0.25">
      <c r="G2074" s="1"/>
      <c r="H2074" s="1"/>
      <c r="I2074" s="160"/>
      <c r="K2074" s="161"/>
    </row>
    <row r="2075" spans="7:11" ht="15" x14ac:dyDescent="0.25">
      <c r="G2075" s="1"/>
      <c r="H2075" s="1"/>
      <c r="I2075" s="160"/>
      <c r="K2075" s="161"/>
    </row>
    <row r="2076" spans="7:11" ht="15" x14ac:dyDescent="0.25">
      <c r="G2076" s="1"/>
      <c r="H2076" s="1"/>
      <c r="I2076" s="160"/>
      <c r="K2076" s="161"/>
    </row>
    <row r="2077" spans="7:11" ht="15" x14ac:dyDescent="0.25">
      <c r="G2077" s="1"/>
      <c r="H2077" s="1"/>
      <c r="I2077" s="160"/>
      <c r="K2077" s="161"/>
    </row>
    <row r="2078" spans="7:11" ht="15" x14ac:dyDescent="0.25">
      <c r="G2078" s="1"/>
      <c r="H2078" s="1"/>
      <c r="I2078" s="160"/>
      <c r="K2078" s="161"/>
    </row>
    <row r="2079" spans="7:11" ht="15" x14ac:dyDescent="0.25">
      <c r="G2079" s="1"/>
      <c r="H2079" s="1"/>
      <c r="I2079" s="160"/>
      <c r="K2079" s="161"/>
    </row>
    <row r="2080" spans="7:11" ht="15" x14ac:dyDescent="0.25">
      <c r="G2080" s="1"/>
      <c r="H2080" s="1"/>
      <c r="I2080" s="160"/>
      <c r="K2080" s="161"/>
    </row>
    <row r="2081" spans="7:11" ht="15" x14ac:dyDescent="0.25">
      <c r="G2081" s="1"/>
      <c r="H2081" s="1"/>
      <c r="I2081" s="160"/>
      <c r="K2081" s="161"/>
    </row>
    <row r="2082" spans="7:11" ht="15" x14ac:dyDescent="0.25">
      <c r="G2082" s="1"/>
      <c r="H2082" s="1"/>
      <c r="I2082" s="160"/>
      <c r="K2082" s="161"/>
    </row>
    <row r="2083" spans="7:11" ht="15" x14ac:dyDescent="0.25">
      <c r="G2083" s="1"/>
      <c r="H2083" s="1"/>
      <c r="I2083" s="160"/>
      <c r="K2083" s="161"/>
    </row>
    <row r="2084" spans="7:11" ht="15" x14ac:dyDescent="0.25">
      <c r="G2084" s="1"/>
      <c r="H2084" s="1"/>
      <c r="I2084" s="160"/>
      <c r="K2084" s="161"/>
    </row>
    <row r="2085" spans="7:11" ht="15" x14ac:dyDescent="0.25">
      <c r="G2085" s="1"/>
      <c r="H2085" s="1"/>
      <c r="I2085" s="160"/>
      <c r="K2085" s="161"/>
    </row>
    <row r="2086" spans="7:11" ht="15" x14ac:dyDescent="0.25">
      <c r="G2086" s="1"/>
      <c r="H2086" s="1"/>
      <c r="I2086" s="160"/>
      <c r="K2086" s="161"/>
    </row>
    <row r="2087" spans="7:11" ht="15" x14ac:dyDescent="0.25">
      <c r="G2087" s="1"/>
      <c r="H2087" s="1"/>
      <c r="I2087" s="160"/>
      <c r="K2087" s="161"/>
    </row>
    <row r="2088" spans="7:11" ht="15" x14ac:dyDescent="0.25">
      <c r="G2088" s="1"/>
      <c r="H2088" s="1"/>
      <c r="I2088" s="160"/>
      <c r="K2088" s="161"/>
    </row>
    <row r="2089" spans="7:11" ht="15" x14ac:dyDescent="0.25">
      <c r="G2089" s="1"/>
      <c r="H2089" s="1"/>
      <c r="I2089" s="160"/>
      <c r="K2089" s="161"/>
    </row>
    <row r="2090" spans="7:11" ht="15" x14ac:dyDescent="0.25">
      <c r="G2090" s="1"/>
      <c r="H2090" s="1"/>
      <c r="I2090" s="160"/>
      <c r="K2090" s="161"/>
    </row>
    <row r="2091" spans="7:11" ht="15" x14ac:dyDescent="0.25">
      <c r="G2091" s="1"/>
      <c r="H2091" s="1"/>
      <c r="I2091" s="160"/>
      <c r="K2091" s="161"/>
    </row>
    <row r="2092" spans="7:11" ht="15" x14ac:dyDescent="0.25">
      <c r="G2092" s="1"/>
      <c r="H2092" s="1"/>
      <c r="I2092" s="160"/>
      <c r="K2092" s="161"/>
    </row>
    <row r="2093" spans="7:11" ht="15" x14ac:dyDescent="0.25">
      <c r="G2093" s="1"/>
      <c r="H2093" s="1"/>
      <c r="I2093" s="160"/>
      <c r="K2093" s="161"/>
    </row>
    <row r="2094" spans="7:11" ht="15" x14ac:dyDescent="0.25">
      <c r="G2094" s="1"/>
      <c r="H2094" s="1"/>
      <c r="I2094" s="160"/>
      <c r="K2094" s="161"/>
    </row>
    <row r="2095" spans="7:11" ht="15" x14ac:dyDescent="0.25">
      <c r="G2095" s="1"/>
      <c r="H2095" s="1"/>
      <c r="I2095" s="160"/>
      <c r="K2095" s="161"/>
    </row>
    <row r="2096" spans="7:11" ht="15" x14ac:dyDescent="0.25">
      <c r="G2096" s="1"/>
      <c r="H2096" s="1"/>
      <c r="I2096" s="160"/>
      <c r="K2096" s="161"/>
    </row>
    <row r="2097" spans="7:11" ht="15" x14ac:dyDescent="0.25">
      <c r="G2097" s="1"/>
      <c r="H2097" s="1"/>
      <c r="I2097" s="160"/>
      <c r="K2097" s="161"/>
    </row>
    <row r="2098" spans="7:11" ht="15" x14ac:dyDescent="0.25">
      <c r="G2098" s="1"/>
      <c r="H2098" s="1"/>
      <c r="I2098" s="160"/>
      <c r="K2098" s="161"/>
    </row>
    <row r="2099" spans="7:11" ht="15" x14ac:dyDescent="0.25">
      <c r="G2099" s="1"/>
      <c r="H2099" s="1"/>
      <c r="I2099" s="160"/>
      <c r="K2099" s="161"/>
    </row>
    <row r="2100" spans="7:11" ht="15" x14ac:dyDescent="0.25">
      <c r="G2100" s="1"/>
      <c r="H2100" s="1"/>
      <c r="I2100" s="160"/>
      <c r="K2100" s="161"/>
    </row>
    <row r="2101" spans="7:11" ht="15" x14ac:dyDescent="0.25">
      <c r="G2101" s="1"/>
      <c r="H2101" s="1"/>
      <c r="I2101" s="160"/>
      <c r="K2101" s="161"/>
    </row>
    <row r="2102" spans="7:11" ht="15" x14ac:dyDescent="0.25">
      <c r="G2102" s="1"/>
      <c r="H2102" s="1"/>
      <c r="I2102" s="160"/>
      <c r="K2102" s="161"/>
    </row>
    <row r="2103" spans="7:11" ht="15" x14ac:dyDescent="0.25">
      <c r="G2103" s="1"/>
      <c r="H2103" s="1"/>
      <c r="I2103" s="160"/>
      <c r="K2103" s="161"/>
    </row>
    <row r="2104" spans="7:11" ht="15" x14ac:dyDescent="0.25">
      <c r="G2104" s="1"/>
      <c r="H2104" s="1"/>
      <c r="I2104" s="160"/>
      <c r="K2104" s="161"/>
    </row>
    <row r="2105" spans="7:11" ht="15" x14ac:dyDescent="0.25">
      <c r="G2105" s="1"/>
      <c r="H2105" s="1"/>
      <c r="I2105" s="160"/>
      <c r="K2105" s="161"/>
    </row>
    <row r="2106" spans="7:11" ht="15" x14ac:dyDescent="0.25">
      <c r="G2106" s="1"/>
      <c r="H2106" s="1"/>
      <c r="I2106" s="160"/>
      <c r="K2106" s="161"/>
    </row>
    <row r="2107" spans="7:11" ht="15" x14ac:dyDescent="0.25">
      <c r="G2107" s="1"/>
      <c r="H2107" s="1"/>
      <c r="I2107" s="160"/>
      <c r="K2107" s="161"/>
    </row>
    <row r="2108" spans="7:11" ht="15" x14ac:dyDescent="0.25">
      <c r="G2108" s="1"/>
      <c r="H2108" s="1"/>
      <c r="I2108" s="160"/>
      <c r="K2108" s="161"/>
    </row>
    <row r="2109" spans="7:11" ht="15" x14ac:dyDescent="0.25">
      <c r="G2109" s="1"/>
      <c r="H2109" s="1"/>
      <c r="I2109" s="160"/>
      <c r="K2109" s="161"/>
    </row>
    <row r="2110" spans="7:11" ht="15" x14ac:dyDescent="0.25">
      <c r="G2110" s="1"/>
      <c r="H2110" s="1"/>
      <c r="I2110" s="160"/>
      <c r="K2110" s="161"/>
    </row>
    <row r="2111" spans="7:11" ht="15" x14ac:dyDescent="0.25">
      <c r="G2111" s="1"/>
      <c r="H2111" s="1"/>
      <c r="I2111" s="160"/>
      <c r="K2111" s="161"/>
    </row>
    <row r="2112" spans="7:11" ht="15" x14ac:dyDescent="0.25">
      <c r="G2112" s="1"/>
      <c r="H2112" s="1"/>
      <c r="I2112" s="160"/>
      <c r="K2112" s="161"/>
    </row>
    <row r="2113" spans="7:11" ht="15" x14ac:dyDescent="0.25">
      <c r="G2113" s="1"/>
      <c r="H2113" s="1"/>
      <c r="I2113" s="160"/>
      <c r="K2113" s="161"/>
    </row>
    <row r="2114" spans="7:11" ht="15" x14ac:dyDescent="0.25">
      <c r="G2114" s="1"/>
      <c r="H2114" s="1"/>
      <c r="I2114" s="160"/>
      <c r="K2114" s="161"/>
    </row>
    <row r="2115" spans="7:11" ht="15" x14ac:dyDescent="0.25">
      <c r="G2115" s="1"/>
      <c r="H2115" s="1"/>
      <c r="I2115" s="160"/>
      <c r="K2115" s="161"/>
    </row>
    <row r="2116" spans="7:11" ht="15" x14ac:dyDescent="0.25">
      <c r="G2116" s="1"/>
      <c r="H2116" s="1"/>
      <c r="I2116" s="160"/>
      <c r="K2116" s="161"/>
    </row>
    <row r="2117" spans="7:11" ht="15" x14ac:dyDescent="0.25">
      <c r="G2117" s="1"/>
      <c r="H2117" s="1"/>
      <c r="I2117" s="160"/>
      <c r="K2117" s="161"/>
    </row>
    <row r="2118" spans="7:11" ht="15" x14ac:dyDescent="0.25">
      <c r="G2118" s="1"/>
      <c r="H2118" s="1"/>
      <c r="I2118" s="160"/>
      <c r="K2118" s="161"/>
    </row>
    <row r="2119" spans="7:11" ht="15" x14ac:dyDescent="0.25">
      <c r="G2119" s="1"/>
      <c r="H2119" s="1"/>
      <c r="I2119" s="160"/>
      <c r="K2119" s="161"/>
    </row>
    <row r="2120" spans="7:11" ht="15" x14ac:dyDescent="0.25">
      <c r="G2120" s="1"/>
      <c r="H2120" s="1"/>
      <c r="I2120" s="160"/>
      <c r="K2120" s="161"/>
    </row>
    <row r="2121" spans="7:11" ht="15" x14ac:dyDescent="0.25">
      <c r="G2121" s="1"/>
      <c r="H2121" s="1"/>
      <c r="I2121" s="160"/>
      <c r="K2121" s="161"/>
    </row>
    <row r="2122" spans="7:11" ht="15" x14ac:dyDescent="0.25">
      <c r="G2122" s="1"/>
      <c r="H2122" s="1"/>
      <c r="I2122" s="160"/>
      <c r="K2122" s="161"/>
    </row>
    <row r="2123" spans="7:11" ht="15" x14ac:dyDescent="0.25">
      <c r="G2123" s="1"/>
      <c r="H2123" s="1"/>
      <c r="I2123" s="160"/>
      <c r="K2123" s="161"/>
    </row>
    <row r="2124" spans="7:11" ht="15" x14ac:dyDescent="0.25">
      <c r="G2124" s="1"/>
      <c r="H2124" s="1"/>
      <c r="I2124" s="160"/>
      <c r="K2124" s="161"/>
    </row>
    <row r="2125" spans="7:11" ht="15" x14ac:dyDescent="0.25">
      <c r="G2125" s="1"/>
      <c r="H2125" s="1"/>
      <c r="I2125" s="160"/>
      <c r="K2125" s="161"/>
    </row>
    <row r="2126" spans="7:11" ht="15" x14ac:dyDescent="0.25">
      <c r="G2126" s="1"/>
      <c r="H2126" s="1"/>
      <c r="I2126" s="160"/>
      <c r="K2126" s="161"/>
    </row>
    <row r="2127" spans="7:11" ht="15" x14ac:dyDescent="0.25">
      <c r="G2127" s="1"/>
      <c r="H2127" s="1"/>
      <c r="I2127" s="160"/>
      <c r="K2127" s="161"/>
    </row>
    <row r="2128" spans="7:11" ht="15" x14ac:dyDescent="0.25">
      <c r="G2128" s="1"/>
      <c r="H2128" s="1"/>
      <c r="I2128" s="160"/>
      <c r="K2128" s="161"/>
    </row>
    <row r="2129" spans="7:11" ht="15" x14ac:dyDescent="0.25">
      <c r="G2129" s="1"/>
      <c r="H2129" s="1"/>
      <c r="I2129" s="160"/>
      <c r="K2129" s="161"/>
    </row>
    <row r="2130" spans="7:11" ht="15" x14ac:dyDescent="0.25">
      <c r="G2130" s="1"/>
      <c r="H2130" s="1"/>
      <c r="I2130" s="160"/>
      <c r="K2130" s="161"/>
    </row>
    <row r="2131" spans="7:11" ht="15" x14ac:dyDescent="0.25">
      <c r="G2131" s="1"/>
      <c r="H2131" s="1"/>
      <c r="I2131" s="160"/>
      <c r="K2131" s="161"/>
    </row>
    <row r="2132" spans="7:11" ht="15" x14ac:dyDescent="0.25">
      <c r="G2132" s="1"/>
      <c r="H2132" s="1"/>
      <c r="I2132" s="160"/>
      <c r="K2132" s="161"/>
    </row>
    <row r="2133" spans="7:11" ht="15" x14ac:dyDescent="0.25">
      <c r="G2133" s="1"/>
      <c r="H2133" s="1"/>
      <c r="I2133" s="160"/>
      <c r="K2133" s="161"/>
    </row>
    <row r="2134" spans="7:11" ht="15" x14ac:dyDescent="0.25">
      <c r="G2134" s="1"/>
      <c r="H2134" s="1"/>
      <c r="I2134" s="160"/>
      <c r="K2134" s="161"/>
    </row>
    <row r="2135" spans="7:11" ht="15" x14ac:dyDescent="0.25">
      <c r="G2135" s="1"/>
      <c r="H2135" s="1"/>
      <c r="I2135" s="160"/>
      <c r="K2135" s="161"/>
    </row>
    <row r="2136" spans="7:11" ht="15" x14ac:dyDescent="0.25">
      <c r="G2136" s="1"/>
      <c r="H2136" s="1"/>
      <c r="I2136" s="160"/>
      <c r="K2136" s="161"/>
    </row>
    <row r="2137" spans="7:11" ht="15" x14ac:dyDescent="0.25">
      <c r="G2137" s="1"/>
      <c r="H2137" s="1"/>
      <c r="I2137" s="160"/>
      <c r="K2137" s="161"/>
    </row>
    <row r="2138" spans="7:11" ht="15" x14ac:dyDescent="0.25">
      <c r="G2138" s="1"/>
      <c r="H2138" s="1"/>
      <c r="I2138" s="160"/>
      <c r="K2138" s="161"/>
    </row>
    <row r="2139" spans="7:11" ht="15" x14ac:dyDescent="0.25">
      <c r="G2139" s="1"/>
      <c r="H2139" s="1"/>
      <c r="I2139" s="160"/>
      <c r="K2139" s="161"/>
    </row>
    <row r="2140" spans="7:11" ht="15" x14ac:dyDescent="0.25">
      <c r="G2140" s="1"/>
      <c r="H2140" s="1"/>
      <c r="I2140" s="160"/>
      <c r="K2140" s="161"/>
    </row>
    <row r="2141" spans="7:11" ht="15" x14ac:dyDescent="0.25">
      <c r="G2141" s="1"/>
      <c r="H2141" s="1"/>
      <c r="I2141" s="160"/>
      <c r="K2141" s="161"/>
    </row>
    <row r="2142" spans="7:11" ht="15" x14ac:dyDescent="0.25">
      <c r="G2142" s="1"/>
      <c r="H2142" s="1"/>
      <c r="I2142" s="160"/>
      <c r="K2142" s="161"/>
    </row>
    <row r="2143" spans="7:11" ht="15" x14ac:dyDescent="0.25">
      <c r="G2143" s="1"/>
      <c r="H2143" s="1"/>
      <c r="I2143" s="160"/>
      <c r="K2143" s="161"/>
    </row>
    <row r="2144" spans="7:11" ht="15" x14ac:dyDescent="0.25">
      <c r="G2144" s="1"/>
      <c r="H2144" s="1"/>
      <c r="I2144" s="160"/>
      <c r="K2144" s="161"/>
    </row>
    <row r="2145" spans="7:11" ht="15" x14ac:dyDescent="0.25">
      <c r="G2145" s="1"/>
      <c r="H2145" s="1"/>
      <c r="I2145" s="160"/>
      <c r="K2145" s="161"/>
    </row>
    <row r="2146" spans="7:11" ht="15" x14ac:dyDescent="0.25">
      <c r="G2146" s="1"/>
      <c r="H2146" s="1"/>
      <c r="I2146" s="160"/>
      <c r="K2146" s="161"/>
    </row>
    <row r="2147" spans="7:11" ht="15" x14ac:dyDescent="0.25">
      <c r="G2147" s="1"/>
      <c r="H2147" s="1"/>
      <c r="I2147" s="160"/>
      <c r="K2147" s="161"/>
    </row>
    <row r="2148" spans="7:11" ht="15" x14ac:dyDescent="0.25">
      <c r="G2148" s="1"/>
      <c r="H2148" s="1"/>
      <c r="I2148" s="160"/>
      <c r="K2148" s="161"/>
    </row>
    <row r="2149" spans="7:11" ht="15" x14ac:dyDescent="0.25">
      <c r="G2149" s="1"/>
      <c r="H2149" s="1"/>
      <c r="I2149" s="160"/>
      <c r="K2149" s="161"/>
    </row>
    <row r="2150" spans="7:11" ht="15" x14ac:dyDescent="0.25">
      <c r="G2150" s="1"/>
      <c r="H2150" s="1"/>
      <c r="I2150" s="160"/>
      <c r="K2150" s="161"/>
    </row>
    <row r="2151" spans="7:11" ht="15" x14ac:dyDescent="0.25">
      <c r="G2151" s="1"/>
      <c r="H2151" s="1"/>
      <c r="I2151" s="160"/>
      <c r="K2151" s="161"/>
    </row>
    <row r="2152" spans="7:11" ht="15" x14ac:dyDescent="0.25">
      <c r="G2152" s="1"/>
      <c r="H2152" s="1"/>
      <c r="I2152" s="160"/>
      <c r="K2152" s="161"/>
    </row>
    <row r="2153" spans="7:11" ht="15" x14ac:dyDescent="0.25">
      <c r="G2153" s="1"/>
      <c r="H2153" s="1"/>
      <c r="I2153" s="160"/>
      <c r="K2153" s="161"/>
    </row>
    <row r="2154" spans="7:11" ht="15" x14ac:dyDescent="0.25">
      <c r="G2154" s="1"/>
      <c r="H2154" s="1"/>
      <c r="I2154" s="160"/>
      <c r="K2154" s="161"/>
    </row>
    <row r="2155" spans="7:11" ht="15" x14ac:dyDescent="0.25">
      <c r="G2155" s="1"/>
      <c r="H2155" s="1"/>
      <c r="I2155" s="160"/>
      <c r="K2155" s="161"/>
    </row>
    <row r="2156" spans="7:11" ht="15" x14ac:dyDescent="0.25">
      <c r="G2156" s="1"/>
      <c r="H2156" s="1"/>
      <c r="I2156" s="160"/>
      <c r="K2156" s="161"/>
    </row>
    <row r="2157" spans="7:11" ht="15" x14ac:dyDescent="0.25">
      <c r="G2157" s="1"/>
      <c r="H2157" s="1"/>
      <c r="I2157" s="160"/>
      <c r="K2157" s="161"/>
    </row>
    <row r="2158" spans="7:11" ht="15" x14ac:dyDescent="0.25">
      <c r="G2158" s="1"/>
      <c r="H2158" s="1"/>
      <c r="I2158" s="160"/>
      <c r="K2158" s="161"/>
    </row>
    <row r="2159" spans="7:11" ht="15" x14ac:dyDescent="0.25">
      <c r="G2159" s="1"/>
      <c r="H2159" s="1"/>
      <c r="I2159" s="160"/>
      <c r="K2159" s="161"/>
    </row>
    <row r="2160" spans="7:11" ht="15" x14ac:dyDescent="0.25">
      <c r="G2160" s="1"/>
      <c r="H2160" s="1"/>
      <c r="I2160" s="160"/>
      <c r="K2160" s="161"/>
    </row>
    <row r="2161" spans="7:11" ht="15" x14ac:dyDescent="0.25">
      <c r="G2161" s="1"/>
      <c r="H2161" s="1"/>
      <c r="I2161" s="160"/>
      <c r="K2161" s="161"/>
    </row>
    <row r="2162" spans="7:11" ht="15" x14ac:dyDescent="0.25">
      <c r="G2162" s="1"/>
      <c r="H2162" s="1"/>
      <c r="I2162" s="160"/>
      <c r="K2162" s="161"/>
    </row>
    <row r="2163" spans="7:11" ht="15" x14ac:dyDescent="0.25">
      <c r="G2163" s="1"/>
      <c r="H2163" s="1"/>
      <c r="I2163" s="160"/>
      <c r="K2163" s="161"/>
    </row>
    <row r="2164" spans="7:11" ht="15" x14ac:dyDescent="0.25">
      <c r="G2164" s="1"/>
      <c r="H2164" s="1"/>
      <c r="I2164" s="160"/>
      <c r="K2164" s="161"/>
    </row>
    <row r="2165" spans="7:11" ht="15" x14ac:dyDescent="0.25">
      <c r="G2165" s="1"/>
      <c r="H2165" s="1"/>
      <c r="I2165" s="160"/>
      <c r="K2165" s="161"/>
    </row>
    <row r="2166" spans="7:11" ht="15" x14ac:dyDescent="0.25">
      <c r="G2166" s="1"/>
      <c r="H2166" s="1"/>
      <c r="I2166" s="160"/>
      <c r="K2166" s="161"/>
    </row>
    <row r="2167" spans="7:11" ht="15" x14ac:dyDescent="0.25">
      <c r="G2167" s="1"/>
      <c r="H2167" s="1"/>
      <c r="I2167" s="160"/>
      <c r="K2167" s="161"/>
    </row>
    <row r="2168" spans="7:11" ht="15" x14ac:dyDescent="0.25">
      <c r="G2168" s="1"/>
      <c r="H2168" s="1"/>
      <c r="I2168" s="160"/>
      <c r="K2168" s="161"/>
    </row>
    <row r="2169" spans="7:11" ht="15" x14ac:dyDescent="0.25">
      <c r="G2169" s="1"/>
      <c r="H2169" s="1"/>
      <c r="I2169" s="160"/>
      <c r="K2169" s="161"/>
    </row>
    <row r="2170" spans="7:11" ht="15" x14ac:dyDescent="0.25">
      <c r="G2170" s="1"/>
      <c r="H2170" s="1"/>
      <c r="I2170" s="160"/>
      <c r="K2170" s="161"/>
    </row>
    <row r="2171" spans="7:11" ht="15" x14ac:dyDescent="0.25">
      <c r="G2171" s="1"/>
      <c r="H2171" s="1"/>
      <c r="I2171" s="160"/>
      <c r="K2171" s="161"/>
    </row>
    <row r="2172" spans="7:11" ht="15" x14ac:dyDescent="0.25">
      <c r="G2172" s="1"/>
      <c r="H2172" s="1"/>
      <c r="I2172" s="160"/>
      <c r="K2172" s="161"/>
    </row>
    <row r="2173" spans="7:11" ht="15" x14ac:dyDescent="0.25">
      <c r="G2173" s="1"/>
      <c r="H2173" s="1"/>
      <c r="I2173" s="160"/>
      <c r="K2173" s="161"/>
    </row>
    <row r="2174" spans="7:11" ht="15" x14ac:dyDescent="0.25">
      <c r="G2174" s="1"/>
      <c r="H2174" s="1"/>
      <c r="I2174" s="160"/>
      <c r="K2174" s="161"/>
    </row>
    <row r="2175" spans="7:11" ht="15" x14ac:dyDescent="0.25">
      <c r="G2175" s="1"/>
      <c r="H2175" s="1"/>
      <c r="I2175" s="160"/>
      <c r="K2175" s="161"/>
    </row>
    <row r="2176" spans="7:11" ht="15" x14ac:dyDescent="0.25">
      <c r="G2176" s="1"/>
      <c r="H2176" s="1"/>
      <c r="I2176" s="160"/>
      <c r="K2176" s="161"/>
    </row>
    <row r="2177" spans="7:11" ht="15" x14ac:dyDescent="0.25">
      <c r="G2177" s="1"/>
      <c r="H2177" s="1"/>
      <c r="I2177" s="160"/>
      <c r="K2177" s="161"/>
    </row>
    <row r="2178" spans="7:11" ht="15" x14ac:dyDescent="0.25">
      <c r="G2178" s="1"/>
      <c r="H2178" s="1"/>
      <c r="I2178" s="160"/>
      <c r="K2178" s="161"/>
    </row>
    <row r="2179" spans="7:11" ht="15" x14ac:dyDescent="0.25">
      <c r="G2179" s="1"/>
      <c r="H2179" s="1"/>
      <c r="I2179" s="160"/>
      <c r="K2179" s="161"/>
    </row>
    <row r="2180" spans="7:11" ht="15" x14ac:dyDescent="0.25">
      <c r="G2180" s="1"/>
      <c r="H2180" s="1"/>
      <c r="I2180" s="160"/>
      <c r="K2180" s="161"/>
    </row>
    <row r="2181" spans="7:11" ht="15" x14ac:dyDescent="0.25">
      <c r="G2181" s="1"/>
      <c r="H2181" s="1"/>
      <c r="I2181" s="160"/>
      <c r="K2181" s="161"/>
    </row>
    <row r="2182" spans="7:11" ht="15" x14ac:dyDescent="0.25">
      <c r="G2182" s="1"/>
      <c r="H2182" s="1"/>
      <c r="I2182" s="160"/>
      <c r="K2182" s="161"/>
    </row>
    <row r="2183" spans="7:11" ht="15" x14ac:dyDescent="0.25">
      <c r="G2183" s="1"/>
      <c r="H2183" s="1"/>
      <c r="I2183" s="160"/>
      <c r="K2183" s="161"/>
    </row>
    <row r="2184" spans="7:11" ht="15" x14ac:dyDescent="0.25">
      <c r="G2184" s="1"/>
      <c r="H2184" s="1"/>
      <c r="I2184" s="160"/>
      <c r="K2184" s="161"/>
    </row>
    <row r="2185" spans="7:11" ht="15" x14ac:dyDescent="0.25">
      <c r="G2185" s="1"/>
      <c r="H2185" s="1"/>
      <c r="I2185" s="160"/>
      <c r="K2185" s="161"/>
    </row>
    <row r="2186" spans="7:11" ht="15" x14ac:dyDescent="0.25">
      <c r="G2186" s="1"/>
      <c r="H2186" s="1"/>
      <c r="I2186" s="160"/>
      <c r="K2186" s="161"/>
    </row>
    <row r="2187" spans="7:11" ht="15" x14ac:dyDescent="0.25">
      <c r="G2187" s="1"/>
      <c r="H2187" s="1"/>
      <c r="I2187" s="160"/>
      <c r="K2187" s="161"/>
    </row>
    <row r="2188" spans="7:11" ht="15" x14ac:dyDescent="0.25">
      <c r="G2188" s="1"/>
      <c r="H2188" s="1"/>
      <c r="I2188" s="160"/>
      <c r="K2188" s="161"/>
    </row>
    <row r="2189" spans="7:11" ht="15" x14ac:dyDescent="0.25">
      <c r="G2189" s="1"/>
      <c r="H2189" s="1"/>
      <c r="I2189" s="160"/>
      <c r="K2189" s="161"/>
    </row>
    <row r="2190" spans="7:11" ht="15" x14ac:dyDescent="0.25">
      <c r="G2190" s="1"/>
      <c r="H2190" s="1"/>
      <c r="I2190" s="160"/>
      <c r="K2190" s="161"/>
    </row>
    <row r="2191" spans="7:11" ht="15" x14ac:dyDescent="0.25">
      <c r="G2191" s="1"/>
      <c r="H2191" s="1"/>
      <c r="I2191" s="160"/>
      <c r="K2191" s="161"/>
    </row>
    <row r="2192" spans="7:11" ht="15" x14ac:dyDescent="0.25">
      <c r="G2192" s="1"/>
      <c r="H2192" s="1"/>
      <c r="I2192" s="160"/>
      <c r="K2192" s="161"/>
    </row>
    <row r="2193" spans="7:11" ht="15" x14ac:dyDescent="0.25">
      <c r="G2193" s="1"/>
      <c r="H2193" s="1"/>
      <c r="I2193" s="160"/>
      <c r="K2193" s="161"/>
    </row>
    <row r="2194" spans="7:11" ht="15" x14ac:dyDescent="0.25">
      <c r="G2194" s="1"/>
      <c r="H2194" s="1"/>
      <c r="I2194" s="160"/>
      <c r="K2194" s="161"/>
    </row>
    <row r="2195" spans="7:11" ht="15" x14ac:dyDescent="0.25">
      <c r="G2195" s="1"/>
      <c r="H2195" s="1"/>
      <c r="I2195" s="160"/>
      <c r="K2195" s="161"/>
    </row>
    <row r="2196" spans="7:11" ht="15" x14ac:dyDescent="0.25">
      <c r="G2196" s="1"/>
      <c r="H2196" s="1"/>
      <c r="I2196" s="160"/>
      <c r="K2196" s="161"/>
    </row>
    <row r="2197" spans="7:11" ht="15" x14ac:dyDescent="0.25">
      <c r="G2197" s="1"/>
      <c r="H2197" s="1"/>
      <c r="I2197" s="160"/>
      <c r="K2197" s="161"/>
    </row>
    <row r="2198" spans="7:11" ht="15" x14ac:dyDescent="0.25">
      <c r="G2198" s="1"/>
      <c r="H2198" s="1"/>
      <c r="I2198" s="160"/>
      <c r="K2198" s="161"/>
    </row>
    <row r="2199" spans="7:11" ht="15" x14ac:dyDescent="0.25">
      <c r="G2199" s="1"/>
      <c r="H2199" s="1"/>
      <c r="I2199" s="160"/>
      <c r="K2199" s="161"/>
    </row>
    <row r="2200" spans="7:11" ht="15" x14ac:dyDescent="0.25">
      <c r="G2200" s="1"/>
      <c r="H2200" s="1"/>
      <c r="I2200" s="160"/>
      <c r="K2200" s="161"/>
    </row>
    <row r="2201" spans="7:11" ht="15" x14ac:dyDescent="0.25">
      <c r="G2201" s="1"/>
      <c r="H2201" s="1"/>
      <c r="I2201" s="160"/>
      <c r="K2201" s="161"/>
    </row>
    <row r="2202" spans="7:11" ht="15" x14ac:dyDescent="0.25">
      <c r="G2202" s="1"/>
      <c r="H2202" s="1"/>
      <c r="I2202" s="160"/>
      <c r="K2202" s="161"/>
    </row>
    <row r="2203" spans="7:11" ht="15" x14ac:dyDescent="0.25">
      <c r="G2203" s="1"/>
      <c r="H2203" s="1"/>
      <c r="I2203" s="160"/>
      <c r="K2203" s="161"/>
    </row>
    <row r="2204" spans="7:11" ht="15" x14ac:dyDescent="0.25">
      <c r="G2204" s="1"/>
      <c r="H2204" s="1"/>
      <c r="I2204" s="160"/>
      <c r="K2204" s="161"/>
    </row>
    <row r="2205" spans="7:11" ht="15" x14ac:dyDescent="0.25">
      <c r="G2205" s="1"/>
      <c r="H2205" s="1"/>
      <c r="I2205" s="160"/>
      <c r="K2205" s="161"/>
    </row>
    <row r="2206" spans="7:11" ht="15" x14ac:dyDescent="0.25">
      <c r="G2206" s="1"/>
      <c r="H2206" s="1"/>
      <c r="I2206" s="160"/>
      <c r="K2206" s="161"/>
    </row>
    <row r="2207" spans="7:11" ht="15" x14ac:dyDescent="0.25">
      <c r="G2207" s="1"/>
      <c r="H2207" s="1"/>
      <c r="I2207" s="160"/>
      <c r="K2207" s="161"/>
    </row>
    <row r="2208" spans="7:11" ht="15" x14ac:dyDescent="0.25">
      <c r="G2208" s="1"/>
      <c r="H2208" s="1"/>
      <c r="I2208" s="160"/>
      <c r="K2208" s="161"/>
    </row>
    <row r="2209" spans="7:11" ht="15" x14ac:dyDescent="0.25">
      <c r="G2209" s="1"/>
      <c r="H2209" s="1"/>
      <c r="I2209" s="160"/>
      <c r="K2209" s="161"/>
    </row>
    <row r="2210" spans="7:11" ht="15" x14ac:dyDescent="0.25">
      <c r="G2210" s="1"/>
      <c r="H2210" s="1"/>
      <c r="I2210" s="160"/>
      <c r="K2210" s="161"/>
    </row>
    <row r="2211" spans="7:11" ht="15" x14ac:dyDescent="0.25">
      <c r="G2211" s="1"/>
      <c r="H2211" s="1"/>
      <c r="I2211" s="160"/>
      <c r="K2211" s="161"/>
    </row>
    <row r="2212" spans="7:11" ht="15" x14ac:dyDescent="0.25">
      <c r="G2212" s="1"/>
      <c r="H2212" s="1"/>
      <c r="I2212" s="160"/>
      <c r="K2212" s="161"/>
    </row>
    <row r="2213" spans="7:11" ht="15" x14ac:dyDescent="0.25">
      <c r="G2213" s="1"/>
      <c r="H2213" s="1"/>
      <c r="I2213" s="160"/>
      <c r="K2213" s="161"/>
    </row>
    <row r="2214" spans="7:11" ht="15" x14ac:dyDescent="0.25">
      <c r="G2214" s="1"/>
      <c r="H2214" s="1"/>
      <c r="I2214" s="160"/>
      <c r="K2214" s="161"/>
    </row>
    <row r="2215" spans="7:11" ht="15" x14ac:dyDescent="0.25">
      <c r="G2215" s="1"/>
      <c r="H2215" s="1"/>
      <c r="I2215" s="160"/>
      <c r="K2215" s="161"/>
    </row>
    <row r="2216" spans="7:11" ht="15" x14ac:dyDescent="0.25">
      <c r="G2216" s="1"/>
      <c r="H2216" s="1"/>
      <c r="I2216" s="160"/>
      <c r="K2216" s="161"/>
    </row>
    <row r="2217" spans="7:11" ht="15" x14ac:dyDescent="0.25">
      <c r="G2217" s="1"/>
      <c r="H2217" s="1"/>
      <c r="I2217" s="160"/>
      <c r="K2217" s="161"/>
    </row>
    <row r="2218" spans="7:11" ht="15" x14ac:dyDescent="0.25">
      <c r="G2218" s="1"/>
      <c r="H2218" s="1"/>
      <c r="I2218" s="160"/>
      <c r="K2218" s="161"/>
    </row>
    <row r="2219" spans="7:11" ht="15" x14ac:dyDescent="0.25">
      <c r="G2219" s="1"/>
      <c r="H2219" s="1"/>
      <c r="I2219" s="160"/>
      <c r="K2219" s="161"/>
    </row>
    <row r="2220" spans="7:11" ht="15" x14ac:dyDescent="0.25">
      <c r="G2220" s="1"/>
      <c r="H2220" s="1"/>
      <c r="I2220" s="160"/>
      <c r="K2220" s="161"/>
    </row>
    <row r="2221" spans="7:11" ht="15" x14ac:dyDescent="0.25">
      <c r="G2221" s="1"/>
      <c r="H2221" s="1"/>
      <c r="I2221" s="160"/>
      <c r="K2221" s="161"/>
    </row>
    <row r="2222" spans="7:11" ht="15" x14ac:dyDescent="0.25">
      <c r="G2222" s="1"/>
      <c r="H2222" s="1"/>
      <c r="I2222" s="160"/>
      <c r="K2222" s="161"/>
    </row>
    <row r="2223" spans="7:11" ht="15" x14ac:dyDescent="0.25">
      <c r="G2223" s="1"/>
      <c r="H2223" s="1"/>
      <c r="I2223" s="160"/>
      <c r="K2223" s="161"/>
    </row>
    <row r="2224" spans="7:11" ht="15" x14ac:dyDescent="0.25">
      <c r="G2224" s="1"/>
      <c r="H2224" s="1"/>
      <c r="I2224" s="160"/>
      <c r="K2224" s="161"/>
    </row>
    <row r="2225" spans="7:11" ht="15" x14ac:dyDescent="0.25">
      <c r="G2225" s="1"/>
      <c r="H2225" s="1"/>
      <c r="I2225" s="160"/>
      <c r="K2225" s="161"/>
    </row>
    <row r="2226" spans="7:11" ht="15" x14ac:dyDescent="0.25">
      <c r="G2226" s="1"/>
      <c r="H2226" s="1"/>
      <c r="I2226" s="160"/>
      <c r="K2226" s="161"/>
    </row>
    <row r="2227" spans="7:11" ht="15" x14ac:dyDescent="0.25">
      <c r="G2227" s="1"/>
      <c r="H2227" s="1"/>
      <c r="I2227" s="160"/>
      <c r="K2227" s="161"/>
    </row>
    <row r="2228" spans="7:11" ht="15" x14ac:dyDescent="0.25">
      <c r="G2228" s="1"/>
      <c r="H2228" s="1"/>
      <c r="I2228" s="160"/>
      <c r="K2228" s="161"/>
    </row>
    <row r="2229" spans="7:11" ht="15" x14ac:dyDescent="0.25">
      <c r="G2229" s="1"/>
      <c r="H2229" s="1"/>
      <c r="I2229" s="160"/>
      <c r="K2229" s="161"/>
    </row>
    <row r="2230" spans="7:11" ht="15" x14ac:dyDescent="0.25">
      <c r="G2230" s="1"/>
      <c r="H2230" s="1"/>
      <c r="I2230" s="160"/>
      <c r="K2230" s="161"/>
    </row>
    <row r="2231" spans="7:11" ht="15" x14ac:dyDescent="0.25">
      <c r="G2231" s="1"/>
      <c r="H2231" s="1"/>
      <c r="I2231" s="160"/>
      <c r="K2231" s="161"/>
    </row>
    <row r="2232" spans="7:11" ht="15" x14ac:dyDescent="0.25">
      <c r="G2232" s="1"/>
      <c r="H2232" s="1"/>
      <c r="I2232" s="160"/>
      <c r="K2232" s="161"/>
    </row>
    <row r="2233" spans="7:11" ht="15" x14ac:dyDescent="0.25">
      <c r="G2233" s="1"/>
      <c r="H2233" s="1"/>
      <c r="I2233" s="160"/>
      <c r="K2233" s="161"/>
    </row>
    <row r="2234" spans="7:11" ht="15" x14ac:dyDescent="0.25">
      <c r="G2234" s="1"/>
      <c r="H2234" s="1"/>
      <c r="I2234" s="160"/>
      <c r="K2234" s="161"/>
    </row>
    <row r="2235" spans="7:11" ht="15" x14ac:dyDescent="0.25">
      <c r="G2235" s="1"/>
      <c r="H2235" s="1"/>
      <c r="I2235" s="160"/>
      <c r="K2235" s="161"/>
    </row>
    <row r="2236" spans="7:11" ht="15" x14ac:dyDescent="0.25">
      <c r="G2236" s="1"/>
      <c r="H2236" s="1"/>
      <c r="I2236" s="160"/>
      <c r="K2236" s="161"/>
    </row>
    <row r="2237" spans="7:11" ht="15" x14ac:dyDescent="0.25">
      <c r="G2237" s="1"/>
      <c r="H2237" s="1"/>
      <c r="I2237" s="160"/>
      <c r="K2237" s="161"/>
    </row>
    <row r="2238" spans="7:11" ht="15" x14ac:dyDescent="0.25">
      <c r="G2238" s="1"/>
      <c r="H2238" s="1"/>
      <c r="I2238" s="160"/>
      <c r="K2238" s="161"/>
    </row>
    <row r="2239" spans="7:11" ht="15" x14ac:dyDescent="0.25">
      <c r="G2239" s="1"/>
      <c r="H2239" s="1"/>
      <c r="I2239" s="160"/>
      <c r="K2239" s="161"/>
    </row>
    <row r="2240" spans="7:11" ht="15" x14ac:dyDescent="0.25">
      <c r="G2240" s="1"/>
      <c r="H2240" s="1"/>
      <c r="I2240" s="160"/>
      <c r="K2240" s="161"/>
    </row>
    <row r="2241" spans="7:11" ht="15" x14ac:dyDescent="0.25">
      <c r="G2241" s="1"/>
      <c r="H2241" s="1"/>
      <c r="I2241" s="160"/>
      <c r="K2241" s="161"/>
    </row>
    <row r="2242" spans="7:11" ht="15" x14ac:dyDescent="0.25">
      <c r="G2242" s="1"/>
      <c r="H2242" s="1"/>
      <c r="I2242" s="160"/>
      <c r="K2242" s="161"/>
    </row>
    <row r="2243" spans="7:11" ht="15" x14ac:dyDescent="0.25">
      <c r="G2243" s="1"/>
      <c r="H2243" s="1"/>
      <c r="I2243" s="160"/>
      <c r="K2243" s="161"/>
    </row>
    <row r="2244" spans="7:11" ht="15" x14ac:dyDescent="0.25">
      <c r="G2244" s="1"/>
      <c r="H2244" s="1"/>
      <c r="I2244" s="160"/>
      <c r="K2244" s="161"/>
    </row>
    <row r="2245" spans="7:11" ht="15" x14ac:dyDescent="0.25">
      <c r="G2245" s="1"/>
      <c r="H2245" s="1"/>
      <c r="I2245" s="160"/>
      <c r="K2245" s="161"/>
    </row>
    <row r="2246" spans="7:11" ht="15" x14ac:dyDescent="0.25">
      <c r="G2246" s="1"/>
      <c r="H2246" s="1"/>
      <c r="I2246" s="160"/>
      <c r="K2246" s="161"/>
    </row>
    <row r="2247" spans="7:11" ht="15" x14ac:dyDescent="0.25">
      <c r="G2247" s="1"/>
      <c r="H2247" s="1"/>
      <c r="I2247" s="160"/>
      <c r="K2247" s="161"/>
    </row>
    <row r="2248" spans="7:11" ht="15" x14ac:dyDescent="0.25">
      <c r="G2248" s="1"/>
      <c r="H2248" s="1"/>
      <c r="I2248" s="160"/>
      <c r="K2248" s="161"/>
    </row>
    <row r="2249" spans="7:11" ht="15" x14ac:dyDescent="0.25">
      <c r="G2249" s="1"/>
      <c r="H2249" s="1"/>
      <c r="I2249" s="160"/>
      <c r="K2249" s="161"/>
    </row>
    <row r="2250" spans="7:11" ht="15" x14ac:dyDescent="0.25">
      <c r="G2250" s="1"/>
      <c r="H2250" s="1"/>
      <c r="I2250" s="160"/>
      <c r="K2250" s="161"/>
    </row>
    <row r="2251" spans="7:11" ht="15" x14ac:dyDescent="0.25">
      <c r="G2251" s="1"/>
      <c r="H2251" s="1"/>
      <c r="I2251" s="160"/>
      <c r="K2251" s="161"/>
    </row>
    <row r="2252" spans="7:11" ht="15" x14ac:dyDescent="0.25">
      <c r="G2252" s="1"/>
      <c r="H2252" s="1"/>
      <c r="I2252" s="160"/>
      <c r="K2252" s="161"/>
    </row>
    <row r="2253" spans="7:11" ht="15" x14ac:dyDescent="0.25">
      <c r="G2253" s="1"/>
      <c r="H2253" s="1"/>
      <c r="I2253" s="160"/>
      <c r="K2253" s="161"/>
    </row>
    <row r="2254" spans="7:11" ht="15" x14ac:dyDescent="0.25">
      <c r="G2254" s="1"/>
      <c r="H2254" s="1"/>
      <c r="I2254" s="160"/>
      <c r="K2254" s="161"/>
    </row>
    <row r="2255" spans="7:11" ht="15" x14ac:dyDescent="0.25">
      <c r="G2255" s="1"/>
      <c r="H2255" s="1"/>
      <c r="I2255" s="160"/>
      <c r="K2255" s="161"/>
    </row>
    <row r="2256" spans="7:11" ht="15" x14ac:dyDescent="0.25">
      <c r="G2256" s="1"/>
      <c r="H2256" s="1"/>
      <c r="I2256" s="160"/>
      <c r="K2256" s="161"/>
    </row>
    <row r="2257" spans="7:11" ht="15" x14ac:dyDescent="0.25">
      <c r="G2257" s="1"/>
      <c r="H2257" s="1"/>
      <c r="I2257" s="160"/>
      <c r="K2257" s="161"/>
    </row>
    <row r="2258" spans="7:11" ht="15" x14ac:dyDescent="0.25">
      <c r="G2258" s="1"/>
      <c r="H2258" s="1"/>
      <c r="I2258" s="160"/>
      <c r="K2258" s="161"/>
    </row>
    <row r="2259" spans="7:11" ht="15" x14ac:dyDescent="0.25">
      <c r="G2259" s="1"/>
      <c r="H2259" s="1"/>
      <c r="I2259" s="160"/>
      <c r="K2259" s="161"/>
    </row>
    <row r="2260" spans="7:11" ht="15" x14ac:dyDescent="0.25">
      <c r="G2260" s="1"/>
      <c r="H2260" s="1"/>
      <c r="I2260" s="160"/>
      <c r="K2260" s="161"/>
    </row>
    <row r="2261" spans="7:11" ht="15" x14ac:dyDescent="0.25">
      <c r="G2261" s="1"/>
      <c r="H2261" s="1"/>
      <c r="I2261" s="160"/>
      <c r="K2261" s="161"/>
    </row>
    <row r="2262" spans="7:11" ht="15" x14ac:dyDescent="0.25">
      <c r="G2262" s="1"/>
      <c r="H2262" s="1"/>
      <c r="I2262" s="160"/>
      <c r="K2262" s="161"/>
    </row>
    <row r="2263" spans="7:11" ht="15" x14ac:dyDescent="0.25">
      <c r="G2263" s="1"/>
      <c r="H2263" s="1"/>
      <c r="I2263" s="160"/>
      <c r="K2263" s="161"/>
    </row>
    <row r="2264" spans="7:11" ht="15" x14ac:dyDescent="0.25">
      <c r="G2264" s="1"/>
      <c r="H2264" s="1"/>
      <c r="I2264" s="160"/>
      <c r="K2264" s="161"/>
    </row>
    <row r="2265" spans="7:11" ht="15" x14ac:dyDescent="0.25">
      <c r="G2265" s="1"/>
      <c r="H2265" s="1"/>
      <c r="I2265" s="160"/>
      <c r="K2265" s="161"/>
    </row>
    <row r="2266" spans="7:11" ht="15" x14ac:dyDescent="0.25">
      <c r="G2266" s="1"/>
      <c r="H2266" s="1"/>
      <c r="I2266" s="160"/>
      <c r="K2266" s="161"/>
    </row>
    <row r="2267" spans="7:11" ht="15" x14ac:dyDescent="0.25">
      <c r="G2267" s="1"/>
      <c r="H2267" s="1"/>
      <c r="I2267" s="160"/>
      <c r="K2267" s="161"/>
    </row>
    <row r="2268" spans="7:11" ht="15" x14ac:dyDescent="0.25">
      <c r="G2268" s="1"/>
      <c r="H2268" s="1"/>
      <c r="I2268" s="160"/>
      <c r="K2268" s="161"/>
    </row>
    <row r="2269" spans="7:11" ht="15" x14ac:dyDescent="0.25">
      <c r="G2269" s="1"/>
      <c r="H2269" s="1"/>
      <c r="I2269" s="160"/>
      <c r="K2269" s="161"/>
    </row>
    <row r="2270" spans="7:11" ht="15" x14ac:dyDescent="0.25">
      <c r="G2270" s="1"/>
      <c r="H2270" s="1"/>
      <c r="I2270" s="160"/>
      <c r="K2270" s="161"/>
    </row>
    <row r="2271" spans="7:11" ht="15" x14ac:dyDescent="0.25">
      <c r="G2271" s="1"/>
      <c r="H2271" s="1"/>
      <c r="I2271" s="160"/>
      <c r="K2271" s="161"/>
    </row>
    <row r="2272" spans="7:11" ht="15" x14ac:dyDescent="0.25">
      <c r="G2272" s="1"/>
      <c r="H2272" s="1"/>
      <c r="I2272" s="160"/>
      <c r="K2272" s="161"/>
    </row>
    <row r="2273" spans="7:11" ht="15" x14ac:dyDescent="0.25">
      <c r="G2273" s="1"/>
      <c r="H2273" s="1"/>
      <c r="I2273" s="160"/>
      <c r="K2273" s="161"/>
    </row>
    <row r="2274" spans="7:11" ht="15" x14ac:dyDescent="0.25">
      <c r="G2274" s="1"/>
      <c r="H2274" s="1"/>
      <c r="I2274" s="160"/>
      <c r="K2274" s="161"/>
    </row>
    <row r="2275" spans="7:11" ht="15" x14ac:dyDescent="0.25">
      <c r="G2275" s="1"/>
      <c r="H2275" s="1"/>
      <c r="I2275" s="160"/>
      <c r="K2275" s="161"/>
    </row>
    <row r="2276" spans="7:11" ht="15" x14ac:dyDescent="0.25">
      <c r="G2276" s="1"/>
      <c r="H2276" s="1"/>
      <c r="I2276" s="160"/>
      <c r="K2276" s="161"/>
    </row>
    <row r="2277" spans="7:11" ht="15" x14ac:dyDescent="0.25">
      <c r="G2277" s="1"/>
      <c r="H2277" s="1"/>
      <c r="I2277" s="160"/>
      <c r="K2277" s="161"/>
    </row>
    <row r="2278" spans="7:11" ht="15" x14ac:dyDescent="0.25">
      <c r="G2278" s="1"/>
      <c r="H2278" s="1"/>
      <c r="I2278" s="160"/>
      <c r="K2278" s="161"/>
    </row>
    <row r="2279" spans="7:11" ht="15" x14ac:dyDescent="0.25">
      <c r="G2279" s="1"/>
      <c r="H2279" s="1"/>
      <c r="I2279" s="160"/>
      <c r="K2279" s="161"/>
    </row>
    <row r="2280" spans="7:11" ht="15" x14ac:dyDescent="0.25">
      <c r="G2280" s="1"/>
      <c r="H2280" s="1"/>
      <c r="I2280" s="160"/>
      <c r="K2280" s="161"/>
    </row>
    <row r="2281" spans="7:11" ht="15" x14ac:dyDescent="0.25">
      <c r="G2281" s="1"/>
      <c r="H2281" s="1"/>
      <c r="I2281" s="160"/>
      <c r="K2281" s="161"/>
    </row>
    <row r="2282" spans="7:11" ht="15" x14ac:dyDescent="0.25">
      <c r="G2282" s="1"/>
      <c r="H2282" s="1"/>
      <c r="I2282" s="160"/>
      <c r="K2282" s="161"/>
    </row>
    <row r="2283" spans="7:11" ht="15" x14ac:dyDescent="0.25">
      <c r="G2283" s="1"/>
      <c r="H2283" s="1"/>
      <c r="I2283" s="160"/>
      <c r="K2283" s="161"/>
    </row>
    <row r="2284" spans="7:11" ht="15" x14ac:dyDescent="0.25">
      <c r="G2284" s="1"/>
      <c r="H2284" s="1"/>
      <c r="I2284" s="160"/>
      <c r="K2284" s="161"/>
    </row>
    <row r="2285" spans="7:11" ht="15" x14ac:dyDescent="0.25">
      <c r="G2285" s="1"/>
      <c r="H2285" s="1"/>
      <c r="I2285" s="160"/>
      <c r="K2285" s="161"/>
    </row>
    <row r="2286" spans="7:11" ht="15" x14ac:dyDescent="0.25">
      <c r="G2286" s="1"/>
      <c r="H2286" s="1"/>
      <c r="I2286" s="160"/>
      <c r="K2286" s="161"/>
    </row>
    <row r="2287" spans="7:11" ht="15" x14ac:dyDescent="0.25">
      <c r="G2287" s="1"/>
      <c r="H2287" s="1"/>
      <c r="I2287" s="160"/>
      <c r="K2287" s="161"/>
    </row>
    <row r="2288" spans="7:11" ht="15" x14ac:dyDescent="0.25">
      <c r="G2288" s="1"/>
      <c r="H2288" s="1"/>
      <c r="I2288" s="160"/>
      <c r="K2288" s="161"/>
    </row>
    <row r="2289" spans="7:11" ht="15" x14ac:dyDescent="0.25">
      <c r="G2289" s="1"/>
      <c r="H2289" s="1"/>
      <c r="I2289" s="160"/>
      <c r="K2289" s="161"/>
    </row>
    <row r="2290" spans="7:11" ht="15" x14ac:dyDescent="0.25">
      <c r="G2290" s="1"/>
      <c r="H2290" s="1"/>
      <c r="I2290" s="160"/>
      <c r="K2290" s="161"/>
    </row>
    <row r="2291" spans="7:11" ht="15" x14ac:dyDescent="0.25">
      <c r="G2291" s="1"/>
      <c r="H2291" s="1"/>
      <c r="I2291" s="160"/>
      <c r="K2291" s="161"/>
    </row>
    <row r="2292" spans="7:11" ht="15" x14ac:dyDescent="0.25">
      <c r="G2292" s="1"/>
      <c r="H2292" s="1"/>
      <c r="I2292" s="160"/>
      <c r="K2292" s="161"/>
    </row>
    <row r="2293" spans="7:11" ht="15" x14ac:dyDescent="0.25">
      <c r="G2293" s="1"/>
      <c r="H2293" s="1"/>
      <c r="I2293" s="160"/>
      <c r="K2293" s="161"/>
    </row>
    <row r="2294" spans="7:11" ht="15" x14ac:dyDescent="0.25">
      <c r="G2294" s="1"/>
      <c r="H2294" s="1"/>
      <c r="I2294" s="160"/>
      <c r="K2294" s="161"/>
    </row>
    <row r="2295" spans="7:11" ht="15" x14ac:dyDescent="0.25">
      <c r="G2295" s="1"/>
      <c r="H2295" s="1"/>
      <c r="I2295" s="160"/>
      <c r="K2295" s="161"/>
    </row>
    <row r="2296" spans="7:11" ht="15" x14ac:dyDescent="0.25">
      <c r="G2296" s="1"/>
      <c r="H2296" s="1"/>
      <c r="I2296" s="160"/>
      <c r="K2296" s="161"/>
    </row>
    <row r="2297" spans="7:11" ht="15" x14ac:dyDescent="0.25">
      <c r="G2297" s="1"/>
      <c r="H2297" s="1"/>
      <c r="I2297" s="160"/>
      <c r="K2297" s="161"/>
    </row>
    <row r="2298" spans="7:11" ht="15" x14ac:dyDescent="0.25">
      <c r="G2298" s="1"/>
      <c r="H2298" s="1"/>
      <c r="I2298" s="160"/>
      <c r="K2298" s="161"/>
    </row>
    <row r="2299" spans="7:11" ht="15" x14ac:dyDescent="0.25">
      <c r="G2299" s="1"/>
      <c r="H2299" s="1"/>
      <c r="I2299" s="160"/>
      <c r="K2299" s="161"/>
    </row>
    <row r="2300" spans="7:11" ht="15" x14ac:dyDescent="0.25">
      <c r="G2300" s="1"/>
      <c r="H2300" s="1"/>
      <c r="I2300" s="160"/>
      <c r="K2300" s="161"/>
    </row>
    <row r="2301" spans="7:11" ht="15" x14ac:dyDescent="0.25">
      <c r="G2301" s="1"/>
      <c r="H2301" s="1"/>
      <c r="I2301" s="160"/>
      <c r="K2301" s="161"/>
    </row>
    <row r="2302" spans="7:11" ht="15" x14ac:dyDescent="0.25">
      <c r="G2302" s="1"/>
      <c r="H2302" s="1"/>
      <c r="I2302" s="160"/>
      <c r="K2302" s="161"/>
    </row>
    <row r="2303" spans="7:11" ht="15" x14ac:dyDescent="0.25">
      <c r="G2303" s="1"/>
      <c r="H2303" s="1"/>
      <c r="I2303" s="160"/>
      <c r="K2303" s="161"/>
    </row>
    <row r="2304" spans="7:11" ht="15" x14ac:dyDescent="0.25">
      <c r="G2304" s="1"/>
      <c r="H2304" s="1"/>
      <c r="I2304" s="160"/>
      <c r="K2304" s="161"/>
    </row>
    <row r="2305" spans="7:11" ht="15" x14ac:dyDescent="0.25">
      <c r="G2305" s="1"/>
      <c r="H2305" s="1"/>
      <c r="I2305" s="160"/>
      <c r="K2305" s="161"/>
    </row>
    <row r="2306" spans="7:11" ht="15" x14ac:dyDescent="0.25">
      <c r="G2306" s="1"/>
      <c r="H2306" s="1"/>
      <c r="I2306" s="160"/>
      <c r="K2306" s="161"/>
    </row>
    <row r="2307" spans="7:11" ht="15" x14ac:dyDescent="0.25">
      <c r="G2307" s="1"/>
      <c r="H2307" s="1"/>
      <c r="I2307" s="160"/>
      <c r="K2307" s="161"/>
    </row>
    <row r="2308" spans="7:11" ht="15" x14ac:dyDescent="0.25">
      <c r="G2308" s="1"/>
      <c r="H2308" s="1"/>
      <c r="I2308" s="160"/>
      <c r="K2308" s="161"/>
    </row>
    <row r="2309" spans="7:11" ht="15" x14ac:dyDescent="0.25">
      <c r="G2309" s="1"/>
      <c r="H2309" s="1"/>
      <c r="I2309" s="160"/>
      <c r="K2309" s="161"/>
    </row>
    <row r="2310" spans="7:11" ht="15" x14ac:dyDescent="0.25">
      <c r="G2310" s="1"/>
      <c r="H2310" s="1"/>
      <c r="I2310" s="160"/>
      <c r="K2310" s="161"/>
    </row>
    <row r="2311" spans="7:11" ht="15" x14ac:dyDescent="0.25">
      <c r="G2311" s="1"/>
      <c r="H2311" s="1"/>
      <c r="I2311" s="160"/>
      <c r="K2311" s="161"/>
    </row>
    <row r="2312" spans="7:11" ht="15" x14ac:dyDescent="0.25">
      <c r="G2312" s="1"/>
      <c r="H2312" s="1"/>
      <c r="I2312" s="160"/>
      <c r="K2312" s="161"/>
    </row>
    <row r="2313" spans="7:11" ht="15" x14ac:dyDescent="0.25">
      <c r="G2313" s="1"/>
      <c r="H2313" s="1"/>
      <c r="I2313" s="160"/>
      <c r="K2313" s="161"/>
    </row>
    <row r="2314" spans="7:11" ht="15" x14ac:dyDescent="0.25">
      <c r="G2314" s="1"/>
      <c r="H2314" s="1"/>
      <c r="I2314" s="160"/>
      <c r="K2314" s="161"/>
    </row>
    <row r="2315" spans="7:11" ht="15" x14ac:dyDescent="0.25">
      <c r="G2315" s="1"/>
      <c r="H2315" s="1"/>
      <c r="I2315" s="160"/>
      <c r="K2315" s="161"/>
    </row>
    <row r="2316" spans="7:11" ht="15" x14ac:dyDescent="0.25">
      <c r="G2316" s="1"/>
      <c r="H2316" s="1"/>
      <c r="I2316" s="160"/>
      <c r="K2316" s="161"/>
    </row>
    <row r="2317" spans="7:11" ht="15" x14ac:dyDescent="0.25">
      <c r="G2317" s="1"/>
      <c r="H2317" s="1"/>
      <c r="I2317" s="160"/>
      <c r="K2317" s="161"/>
    </row>
    <row r="2318" spans="7:11" ht="15" x14ac:dyDescent="0.25">
      <c r="G2318" s="1"/>
      <c r="H2318" s="1"/>
      <c r="I2318" s="160"/>
      <c r="K2318" s="161"/>
    </row>
    <row r="2319" spans="7:11" ht="15" x14ac:dyDescent="0.25">
      <c r="G2319" s="1"/>
      <c r="H2319" s="1"/>
      <c r="I2319" s="160"/>
      <c r="K2319" s="161"/>
    </row>
    <row r="2320" spans="7:11" ht="15" x14ac:dyDescent="0.25">
      <c r="G2320" s="1"/>
      <c r="H2320" s="1"/>
      <c r="I2320" s="160"/>
      <c r="K2320" s="161"/>
    </row>
    <row r="2321" spans="7:11" ht="15" x14ac:dyDescent="0.25">
      <c r="G2321" s="1"/>
      <c r="H2321" s="1"/>
      <c r="I2321" s="160"/>
      <c r="K2321" s="161"/>
    </row>
    <row r="2322" spans="7:11" ht="15" x14ac:dyDescent="0.25">
      <c r="G2322" s="1"/>
      <c r="H2322" s="1"/>
      <c r="I2322" s="160"/>
      <c r="K2322" s="161"/>
    </row>
    <row r="2323" spans="7:11" ht="15" x14ac:dyDescent="0.25">
      <c r="G2323" s="1"/>
      <c r="H2323" s="1"/>
      <c r="I2323" s="160"/>
      <c r="K2323" s="161"/>
    </row>
    <row r="2324" spans="7:11" ht="15" x14ac:dyDescent="0.25">
      <c r="G2324" s="1"/>
      <c r="H2324" s="1"/>
      <c r="I2324" s="160"/>
      <c r="K2324" s="161"/>
    </row>
    <row r="2325" spans="7:11" ht="15" x14ac:dyDescent="0.25">
      <c r="G2325" s="1"/>
      <c r="H2325" s="1"/>
      <c r="I2325" s="160"/>
      <c r="K2325" s="161"/>
    </row>
    <row r="2326" spans="7:11" ht="15" x14ac:dyDescent="0.25">
      <c r="G2326" s="1"/>
      <c r="H2326" s="1"/>
      <c r="I2326" s="160"/>
      <c r="K2326" s="161"/>
    </row>
    <row r="2327" spans="7:11" ht="15" x14ac:dyDescent="0.25">
      <c r="G2327" s="1"/>
      <c r="H2327" s="1"/>
      <c r="I2327" s="160"/>
      <c r="K2327" s="161"/>
    </row>
    <row r="2328" spans="7:11" ht="15" x14ac:dyDescent="0.25">
      <c r="G2328" s="1"/>
      <c r="H2328" s="1"/>
      <c r="I2328" s="160"/>
      <c r="K2328" s="161"/>
    </row>
    <row r="2329" spans="7:11" ht="15" x14ac:dyDescent="0.25">
      <c r="G2329" s="1"/>
      <c r="H2329" s="1"/>
      <c r="I2329" s="160"/>
      <c r="K2329" s="161"/>
    </row>
    <row r="2330" spans="7:11" ht="15" x14ac:dyDescent="0.25">
      <c r="G2330" s="1"/>
      <c r="H2330" s="1"/>
      <c r="I2330" s="160"/>
      <c r="K2330" s="161"/>
    </row>
    <row r="2331" spans="7:11" ht="15" x14ac:dyDescent="0.25">
      <c r="G2331" s="1"/>
      <c r="H2331" s="1"/>
      <c r="I2331" s="160"/>
      <c r="K2331" s="161"/>
    </row>
    <row r="2332" spans="7:11" ht="15" x14ac:dyDescent="0.25">
      <c r="G2332" s="1"/>
      <c r="H2332" s="1"/>
      <c r="I2332" s="160"/>
      <c r="K2332" s="161"/>
    </row>
    <row r="2333" spans="7:11" ht="15" x14ac:dyDescent="0.25">
      <c r="G2333" s="1"/>
      <c r="H2333" s="1"/>
      <c r="I2333" s="160"/>
      <c r="K2333" s="161"/>
    </row>
    <row r="2334" spans="7:11" ht="15" x14ac:dyDescent="0.25">
      <c r="G2334" s="1"/>
      <c r="H2334" s="1"/>
      <c r="I2334" s="160"/>
      <c r="K2334" s="161"/>
    </row>
    <row r="2335" spans="7:11" ht="15" x14ac:dyDescent="0.25">
      <c r="G2335" s="1"/>
      <c r="H2335" s="1"/>
      <c r="I2335" s="160"/>
      <c r="K2335" s="161"/>
    </row>
    <row r="2336" spans="7:11" ht="15" x14ac:dyDescent="0.25">
      <c r="G2336" s="1"/>
      <c r="H2336" s="1"/>
      <c r="I2336" s="160"/>
      <c r="K2336" s="161"/>
    </row>
    <row r="2337" spans="7:11" ht="15" x14ac:dyDescent="0.25">
      <c r="G2337" s="1"/>
      <c r="H2337" s="1"/>
      <c r="I2337" s="160"/>
      <c r="K2337" s="161"/>
    </row>
    <row r="2338" spans="7:11" ht="15" x14ac:dyDescent="0.25">
      <c r="G2338" s="1"/>
      <c r="H2338" s="1"/>
      <c r="I2338" s="160"/>
      <c r="K2338" s="161"/>
    </row>
    <row r="2339" spans="7:11" ht="15" x14ac:dyDescent="0.25">
      <c r="G2339" s="1"/>
      <c r="H2339" s="1"/>
      <c r="I2339" s="160"/>
      <c r="K2339" s="161"/>
    </row>
    <row r="2340" spans="7:11" ht="15" x14ac:dyDescent="0.25">
      <c r="G2340" s="1"/>
      <c r="H2340" s="1"/>
      <c r="I2340" s="160"/>
      <c r="K2340" s="161"/>
    </row>
    <row r="2341" spans="7:11" ht="15" x14ac:dyDescent="0.25">
      <c r="G2341" s="1"/>
      <c r="H2341" s="1"/>
      <c r="I2341" s="160"/>
      <c r="K2341" s="161"/>
    </row>
    <row r="2342" spans="7:11" ht="15" x14ac:dyDescent="0.25">
      <c r="G2342" s="1"/>
      <c r="H2342" s="1"/>
      <c r="I2342" s="160"/>
      <c r="K2342" s="161"/>
    </row>
    <row r="2343" spans="7:11" ht="15" x14ac:dyDescent="0.25">
      <c r="G2343" s="1"/>
      <c r="H2343" s="1"/>
      <c r="I2343" s="160"/>
      <c r="K2343" s="161"/>
    </row>
    <row r="2344" spans="7:11" ht="15" x14ac:dyDescent="0.25">
      <c r="G2344" s="1"/>
      <c r="H2344" s="1"/>
      <c r="I2344" s="160"/>
      <c r="K2344" s="161"/>
    </row>
    <row r="2345" spans="7:11" ht="15" x14ac:dyDescent="0.25">
      <c r="G2345" s="1"/>
      <c r="H2345" s="1"/>
      <c r="I2345" s="160"/>
      <c r="K2345" s="161"/>
    </row>
    <row r="2346" spans="7:11" ht="15" x14ac:dyDescent="0.25">
      <c r="G2346" s="1"/>
      <c r="H2346" s="1"/>
      <c r="I2346" s="160"/>
      <c r="K2346" s="161"/>
    </row>
    <row r="2347" spans="7:11" ht="15" x14ac:dyDescent="0.25">
      <c r="G2347" s="1"/>
      <c r="H2347" s="1"/>
      <c r="I2347" s="160"/>
      <c r="K2347" s="161"/>
    </row>
    <row r="2348" spans="7:11" ht="15" x14ac:dyDescent="0.25">
      <c r="G2348" s="1"/>
      <c r="H2348" s="1"/>
      <c r="I2348" s="160"/>
      <c r="K2348" s="161"/>
    </row>
    <row r="2349" spans="7:11" ht="15" x14ac:dyDescent="0.25">
      <c r="G2349" s="1"/>
      <c r="H2349" s="1"/>
      <c r="I2349" s="160"/>
      <c r="K2349" s="161"/>
    </row>
    <row r="2350" spans="7:11" ht="15" x14ac:dyDescent="0.25">
      <c r="G2350" s="1"/>
      <c r="H2350" s="1"/>
      <c r="I2350" s="160"/>
      <c r="K2350" s="161"/>
    </row>
    <row r="2351" spans="7:11" ht="15" x14ac:dyDescent="0.25">
      <c r="G2351" s="1"/>
      <c r="H2351" s="1"/>
      <c r="I2351" s="160"/>
      <c r="K2351" s="161"/>
    </row>
    <row r="2352" spans="7:11" ht="15" x14ac:dyDescent="0.25">
      <c r="G2352" s="1"/>
      <c r="H2352" s="1"/>
      <c r="I2352" s="160"/>
      <c r="K2352" s="161"/>
    </row>
    <row r="2353" spans="7:11" ht="15" x14ac:dyDescent="0.25">
      <c r="G2353" s="1"/>
      <c r="H2353" s="1"/>
      <c r="I2353" s="160"/>
      <c r="K2353" s="161"/>
    </row>
    <row r="2354" spans="7:11" ht="15" x14ac:dyDescent="0.25">
      <c r="G2354" s="1"/>
      <c r="H2354" s="1"/>
      <c r="I2354" s="160"/>
      <c r="K2354" s="161"/>
    </row>
    <row r="2355" spans="7:11" ht="15" x14ac:dyDescent="0.25">
      <c r="G2355" s="1"/>
      <c r="H2355" s="1"/>
      <c r="I2355" s="160"/>
      <c r="K2355" s="161"/>
    </row>
    <row r="2356" spans="7:11" ht="15" x14ac:dyDescent="0.25">
      <c r="G2356" s="1"/>
      <c r="H2356" s="1"/>
      <c r="I2356" s="160"/>
      <c r="K2356" s="161"/>
    </row>
    <row r="2357" spans="7:11" ht="15" x14ac:dyDescent="0.25">
      <c r="G2357" s="1"/>
      <c r="H2357" s="1"/>
      <c r="I2357" s="160"/>
      <c r="K2357" s="161"/>
    </row>
    <row r="2358" spans="7:11" ht="15" x14ac:dyDescent="0.25">
      <c r="G2358" s="1"/>
      <c r="H2358" s="1"/>
      <c r="I2358" s="160"/>
      <c r="K2358" s="161"/>
    </row>
    <row r="2359" spans="7:11" ht="15" x14ac:dyDescent="0.25">
      <c r="G2359" s="1"/>
      <c r="H2359" s="1"/>
      <c r="I2359" s="160"/>
      <c r="K2359" s="161"/>
    </row>
    <row r="2360" spans="7:11" ht="15" x14ac:dyDescent="0.25">
      <c r="G2360" s="1"/>
      <c r="H2360" s="1"/>
      <c r="I2360" s="160"/>
      <c r="K2360" s="161"/>
    </row>
    <row r="2361" spans="7:11" ht="15" x14ac:dyDescent="0.25">
      <c r="G2361" s="1"/>
      <c r="H2361" s="1"/>
      <c r="I2361" s="160"/>
      <c r="K2361" s="161"/>
    </row>
    <row r="2362" spans="7:11" ht="15" x14ac:dyDescent="0.25">
      <c r="G2362" s="1"/>
      <c r="H2362" s="1"/>
      <c r="I2362" s="160"/>
      <c r="K2362" s="161"/>
    </row>
    <row r="2363" spans="7:11" ht="15" x14ac:dyDescent="0.25">
      <c r="G2363" s="1"/>
      <c r="H2363" s="1"/>
      <c r="I2363" s="160"/>
      <c r="K2363" s="161"/>
    </row>
    <row r="2364" spans="7:11" ht="15" x14ac:dyDescent="0.25">
      <c r="G2364" s="1"/>
      <c r="H2364" s="1"/>
      <c r="I2364" s="160"/>
      <c r="K2364" s="161"/>
    </row>
    <row r="2365" spans="7:11" ht="15" x14ac:dyDescent="0.25">
      <c r="G2365" s="1"/>
      <c r="H2365" s="1"/>
      <c r="I2365" s="160"/>
      <c r="K2365" s="161"/>
    </row>
    <row r="2366" spans="7:11" ht="15" x14ac:dyDescent="0.25">
      <c r="G2366" s="1"/>
      <c r="H2366" s="1"/>
      <c r="I2366" s="160"/>
      <c r="K2366" s="161"/>
    </row>
    <row r="2367" spans="7:11" ht="15" x14ac:dyDescent="0.25">
      <c r="G2367" s="1"/>
      <c r="H2367" s="1"/>
      <c r="I2367" s="160"/>
      <c r="K2367" s="161"/>
    </row>
    <row r="2368" spans="7:11" ht="15" x14ac:dyDescent="0.25">
      <c r="G2368" s="1"/>
      <c r="H2368" s="1"/>
      <c r="I2368" s="160"/>
      <c r="K2368" s="161"/>
    </row>
    <row r="2369" spans="7:11" ht="15" x14ac:dyDescent="0.25">
      <c r="G2369" s="1"/>
      <c r="H2369" s="1"/>
      <c r="I2369" s="160"/>
      <c r="K2369" s="161"/>
    </row>
    <row r="2370" spans="7:11" ht="15" x14ac:dyDescent="0.25">
      <c r="G2370" s="1"/>
      <c r="H2370" s="1"/>
      <c r="I2370" s="160"/>
      <c r="K2370" s="161"/>
    </row>
    <row r="2371" spans="7:11" ht="15" x14ac:dyDescent="0.25">
      <c r="G2371" s="1"/>
      <c r="H2371" s="1"/>
      <c r="I2371" s="160"/>
      <c r="K2371" s="161"/>
    </row>
    <row r="2372" spans="7:11" ht="15" x14ac:dyDescent="0.25">
      <c r="G2372" s="1"/>
      <c r="H2372" s="1"/>
      <c r="I2372" s="160"/>
      <c r="K2372" s="161"/>
    </row>
    <row r="2373" spans="7:11" ht="15" x14ac:dyDescent="0.25">
      <c r="G2373" s="1"/>
      <c r="H2373" s="1"/>
      <c r="I2373" s="160"/>
      <c r="K2373" s="161"/>
    </row>
    <row r="2374" spans="7:11" ht="15" x14ac:dyDescent="0.25">
      <c r="G2374" s="1"/>
      <c r="H2374" s="1"/>
      <c r="I2374" s="160"/>
      <c r="K2374" s="161"/>
    </row>
    <row r="2375" spans="7:11" ht="15" x14ac:dyDescent="0.25">
      <c r="G2375" s="1"/>
      <c r="H2375" s="1"/>
      <c r="I2375" s="160"/>
      <c r="K2375" s="161"/>
    </row>
    <row r="2376" spans="7:11" ht="15" x14ac:dyDescent="0.25">
      <c r="G2376" s="1"/>
      <c r="H2376" s="1"/>
      <c r="I2376" s="160"/>
      <c r="K2376" s="161"/>
    </row>
    <row r="2377" spans="7:11" ht="15" x14ac:dyDescent="0.25">
      <c r="G2377" s="1"/>
      <c r="H2377" s="1"/>
      <c r="I2377" s="160"/>
      <c r="K2377" s="161"/>
    </row>
    <row r="2378" spans="7:11" ht="15" x14ac:dyDescent="0.25">
      <c r="G2378" s="1"/>
      <c r="H2378" s="1"/>
      <c r="I2378" s="160"/>
      <c r="K2378" s="161"/>
    </row>
    <row r="2379" spans="7:11" ht="15" x14ac:dyDescent="0.25">
      <c r="G2379" s="1"/>
      <c r="H2379" s="1"/>
      <c r="I2379" s="160"/>
      <c r="K2379" s="161"/>
    </row>
    <row r="2380" spans="7:11" ht="15" x14ac:dyDescent="0.25">
      <c r="G2380" s="1"/>
      <c r="H2380" s="1"/>
      <c r="I2380" s="160"/>
      <c r="K2380" s="161"/>
    </row>
    <row r="2381" spans="7:11" ht="15" x14ac:dyDescent="0.25">
      <c r="G2381" s="1"/>
      <c r="H2381" s="1"/>
      <c r="I2381" s="160"/>
      <c r="K2381" s="161"/>
    </row>
    <row r="2382" spans="7:11" ht="15" x14ac:dyDescent="0.25">
      <c r="G2382" s="1"/>
      <c r="H2382" s="1"/>
      <c r="I2382" s="160"/>
      <c r="K2382" s="161"/>
    </row>
    <row r="2383" spans="7:11" ht="15" x14ac:dyDescent="0.25">
      <c r="G2383" s="1"/>
      <c r="H2383" s="1"/>
      <c r="I2383" s="160"/>
      <c r="K2383" s="161"/>
    </row>
    <row r="2384" spans="7:11" ht="15" x14ac:dyDescent="0.25">
      <c r="G2384" s="1"/>
      <c r="H2384" s="1"/>
      <c r="I2384" s="160"/>
      <c r="K2384" s="161"/>
    </row>
    <row r="2385" spans="7:11" ht="15" x14ac:dyDescent="0.25">
      <c r="G2385" s="1"/>
      <c r="H2385" s="1"/>
      <c r="I2385" s="160"/>
      <c r="K2385" s="161"/>
    </row>
    <row r="2386" spans="7:11" ht="15" x14ac:dyDescent="0.25">
      <c r="G2386" s="1"/>
      <c r="H2386" s="1"/>
      <c r="I2386" s="160"/>
      <c r="K2386" s="161"/>
    </row>
    <row r="2387" spans="7:11" ht="15" x14ac:dyDescent="0.25">
      <c r="G2387" s="1"/>
      <c r="H2387" s="1"/>
      <c r="I2387" s="160"/>
      <c r="K2387" s="161"/>
    </row>
    <row r="2388" spans="7:11" ht="15" x14ac:dyDescent="0.25">
      <c r="G2388" s="1"/>
      <c r="H2388" s="1"/>
      <c r="I2388" s="160"/>
      <c r="K2388" s="161"/>
    </row>
    <row r="2389" spans="7:11" ht="15" x14ac:dyDescent="0.25">
      <c r="G2389" s="1"/>
      <c r="H2389" s="1"/>
      <c r="I2389" s="160"/>
      <c r="K2389" s="161"/>
    </row>
    <row r="2390" spans="7:11" ht="15" x14ac:dyDescent="0.25">
      <c r="G2390" s="1"/>
      <c r="H2390" s="1"/>
      <c r="I2390" s="160"/>
      <c r="K2390" s="161"/>
    </row>
    <row r="2391" spans="7:11" ht="15" x14ac:dyDescent="0.25">
      <c r="G2391" s="1"/>
      <c r="H2391" s="1"/>
      <c r="I2391" s="160"/>
      <c r="K2391" s="161"/>
    </row>
    <row r="2392" spans="7:11" ht="15" x14ac:dyDescent="0.25">
      <c r="G2392" s="1"/>
      <c r="H2392" s="1"/>
      <c r="I2392" s="160"/>
      <c r="K2392" s="161"/>
    </row>
    <row r="2393" spans="7:11" ht="15" x14ac:dyDescent="0.25">
      <c r="G2393" s="1"/>
      <c r="H2393" s="1"/>
      <c r="I2393" s="160"/>
      <c r="K2393" s="161"/>
    </row>
    <row r="2394" spans="7:11" ht="15" x14ac:dyDescent="0.25">
      <c r="G2394" s="1"/>
      <c r="H2394" s="1"/>
      <c r="I2394" s="160"/>
      <c r="K2394" s="161"/>
    </row>
    <row r="2395" spans="7:11" ht="15" x14ac:dyDescent="0.25">
      <c r="G2395" s="1"/>
      <c r="H2395" s="1"/>
      <c r="I2395" s="160"/>
      <c r="K2395" s="161"/>
    </row>
    <row r="2396" spans="7:11" ht="15" x14ac:dyDescent="0.25">
      <c r="G2396" s="1"/>
      <c r="H2396" s="1"/>
      <c r="I2396" s="160"/>
      <c r="K2396" s="161"/>
    </row>
    <row r="2397" spans="7:11" ht="15" x14ac:dyDescent="0.25">
      <c r="G2397" s="1"/>
      <c r="H2397" s="1"/>
      <c r="I2397" s="160"/>
      <c r="K2397" s="161"/>
    </row>
    <row r="2398" spans="7:11" ht="15" x14ac:dyDescent="0.25">
      <c r="G2398" s="1"/>
      <c r="H2398" s="1"/>
      <c r="I2398" s="160"/>
      <c r="K2398" s="161"/>
    </row>
    <row r="2399" spans="7:11" ht="15" x14ac:dyDescent="0.25">
      <c r="G2399" s="1"/>
      <c r="H2399" s="1"/>
      <c r="I2399" s="160"/>
      <c r="K2399" s="161"/>
    </row>
    <row r="2400" spans="7:11" ht="15" x14ac:dyDescent="0.25">
      <c r="G2400" s="1"/>
      <c r="H2400" s="1"/>
      <c r="I2400" s="160"/>
      <c r="K2400" s="161"/>
    </row>
    <row r="2401" spans="7:11" ht="15" x14ac:dyDescent="0.25">
      <c r="G2401" s="1"/>
      <c r="H2401" s="1"/>
      <c r="I2401" s="160"/>
      <c r="K2401" s="161"/>
    </row>
    <row r="2402" spans="7:11" ht="15" x14ac:dyDescent="0.25">
      <c r="G2402" s="1"/>
      <c r="H2402" s="1"/>
      <c r="I2402" s="160"/>
      <c r="K2402" s="161"/>
    </row>
    <row r="2403" spans="7:11" ht="15" x14ac:dyDescent="0.25">
      <c r="G2403" s="1"/>
      <c r="H2403" s="1"/>
      <c r="I2403" s="160"/>
      <c r="K2403" s="161"/>
    </row>
    <row r="2404" spans="7:11" ht="15" x14ac:dyDescent="0.25">
      <c r="G2404" s="1"/>
      <c r="H2404" s="1"/>
      <c r="I2404" s="160"/>
      <c r="K2404" s="161"/>
    </row>
    <row r="2405" spans="7:11" ht="15" x14ac:dyDescent="0.25">
      <c r="G2405" s="1"/>
      <c r="H2405" s="1"/>
      <c r="I2405" s="160"/>
      <c r="K2405" s="161"/>
    </row>
    <row r="2406" spans="7:11" ht="15" x14ac:dyDescent="0.25">
      <c r="G2406" s="1"/>
      <c r="H2406" s="1"/>
      <c r="I2406" s="160"/>
      <c r="K2406" s="161"/>
    </row>
    <row r="2407" spans="7:11" ht="15" x14ac:dyDescent="0.25">
      <c r="G2407" s="1"/>
      <c r="H2407" s="1"/>
      <c r="I2407" s="160"/>
      <c r="K2407" s="161"/>
    </row>
    <row r="2408" spans="7:11" ht="15" x14ac:dyDescent="0.25">
      <c r="G2408" s="1"/>
      <c r="H2408" s="1"/>
      <c r="I2408" s="160"/>
      <c r="K2408" s="161"/>
    </row>
    <row r="2409" spans="7:11" ht="15" x14ac:dyDescent="0.25">
      <c r="G2409" s="1"/>
      <c r="H2409" s="1"/>
      <c r="I2409" s="160"/>
      <c r="K2409" s="161"/>
    </row>
    <row r="2410" spans="7:11" ht="15" x14ac:dyDescent="0.25">
      <c r="G2410" s="1"/>
      <c r="H2410" s="1"/>
      <c r="I2410" s="160"/>
      <c r="K2410" s="161"/>
    </row>
    <row r="2411" spans="7:11" ht="15" x14ac:dyDescent="0.25">
      <c r="G2411" s="1"/>
      <c r="H2411" s="1"/>
      <c r="I2411" s="160"/>
      <c r="K2411" s="161"/>
    </row>
    <row r="2412" spans="7:11" ht="15" x14ac:dyDescent="0.25">
      <c r="G2412" s="1"/>
      <c r="H2412" s="1"/>
      <c r="I2412" s="160"/>
      <c r="K2412" s="161"/>
    </row>
    <row r="2413" spans="7:11" ht="15" x14ac:dyDescent="0.25">
      <c r="G2413" s="1"/>
      <c r="H2413" s="1"/>
      <c r="I2413" s="160"/>
      <c r="K2413" s="161"/>
    </row>
    <row r="2414" spans="7:11" ht="15" x14ac:dyDescent="0.25">
      <c r="G2414" s="1"/>
      <c r="H2414" s="1"/>
      <c r="I2414" s="160"/>
      <c r="K2414" s="161"/>
    </row>
    <row r="2415" spans="7:11" ht="15" x14ac:dyDescent="0.25">
      <c r="G2415" s="1"/>
      <c r="H2415" s="1"/>
      <c r="I2415" s="160"/>
      <c r="K2415" s="161"/>
    </row>
    <row r="2416" spans="7:11" ht="15" x14ac:dyDescent="0.25">
      <c r="G2416" s="1"/>
      <c r="H2416" s="1"/>
      <c r="I2416" s="160"/>
      <c r="K2416" s="161"/>
    </row>
    <row r="2417" spans="7:11" ht="15" x14ac:dyDescent="0.25">
      <c r="G2417" s="1"/>
      <c r="H2417" s="1"/>
      <c r="I2417" s="160"/>
      <c r="K2417" s="161"/>
    </row>
    <row r="2418" spans="7:11" ht="15" x14ac:dyDescent="0.25">
      <c r="G2418" s="1"/>
      <c r="H2418" s="1"/>
      <c r="I2418" s="160"/>
      <c r="K2418" s="161"/>
    </row>
    <row r="2419" spans="7:11" ht="15" x14ac:dyDescent="0.25">
      <c r="G2419" s="1"/>
      <c r="H2419" s="1"/>
      <c r="I2419" s="160"/>
      <c r="K2419" s="161"/>
    </row>
    <row r="2420" spans="7:11" ht="15" x14ac:dyDescent="0.25">
      <c r="G2420" s="1"/>
      <c r="H2420" s="1"/>
      <c r="I2420" s="160"/>
      <c r="K2420" s="161"/>
    </row>
    <row r="2421" spans="7:11" ht="15" x14ac:dyDescent="0.25">
      <c r="G2421" s="1"/>
      <c r="H2421" s="1"/>
      <c r="I2421" s="160"/>
      <c r="K2421" s="161"/>
    </row>
    <row r="2422" spans="7:11" ht="15" x14ac:dyDescent="0.25">
      <c r="G2422" s="1"/>
      <c r="H2422" s="1"/>
      <c r="I2422" s="160"/>
      <c r="K2422" s="161"/>
    </row>
    <row r="2423" spans="7:11" ht="15" x14ac:dyDescent="0.25">
      <c r="G2423" s="1"/>
      <c r="H2423" s="1"/>
      <c r="I2423" s="160"/>
      <c r="K2423" s="161"/>
    </row>
    <row r="2424" spans="7:11" ht="15" x14ac:dyDescent="0.25">
      <c r="G2424" s="1"/>
      <c r="H2424" s="1"/>
      <c r="I2424" s="160"/>
      <c r="K2424" s="161"/>
    </row>
    <row r="2425" spans="7:11" ht="15" x14ac:dyDescent="0.25">
      <c r="G2425" s="1"/>
      <c r="H2425" s="1"/>
      <c r="I2425" s="160"/>
      <c r="K2425" s="161"/>
    </row>
    <row r="2426" spans="7:11" ht="15" x14ac:dyDescent="0.25">
      <c r="G2426" s="1"/>
      <c r="H2426" s="1"/>
      <c r="I2426" s="160"/>
      <c r="K2426" s="161"/>
    </row>
    <row r="2427" spans="7:11" ht="15" x14ac:dyDescent="0.25">
      <c r="G2427" s="1"/>
      <c r="H2427" s="1"/>
      <c r="I2427" s="160"/>
      <c r="K2427" s="161"/>
    </row>
    <row r="2428" spans="7:11" ht="15" x14ac:dyDescent="0.25">
      <c r="G2428" s="1"/>
      <c r="H2428" s="1"/>
      <c r="I2428" s="160"/>
      <c r="K2428" s="161"/>
    </row>
    <row r="2429" spans="7:11" ht="15" x14ac:dyDescent="0.25">
      <c r="G2429" s="1"/>
      <c r="H2429" s="1"/>
      <c r="I2429" s="160"/>
      <c r="K2429" s="161"/>
    </row>
    <row r="2430" spans="7:11" ht="15" x14ac:dyDescent="0.25">
      <c r="G2430" s="1"/>
      <c r="H2430" s="1"/>
      <c r="I2430" s="160"/>
      <c r="K2430" s="161"/>
    </row>
    <row r="2431" spans="7:11" ht="15" x14ac:dyDescent="0.25">
      <c r="G2431" s="1"/>
      <c r="H2431" s="1"/>
      <c r="I2431" s="160"/>
      <c r="K2431" s="161"/>
    </row>
    <row r="2432" spans="7:11" ht="15" x14ac:dyDescent="0.25">
      <c r="G2432" s="1"/>
      <c r="H2432" s="1"/>
      <c r="I2432" s="160"/>
      <c r="K2432" s="161"/>
    </row>
    <row r="2433" spans="7:11" ht="15" x14ac:dyDescent="0.25">
      <c r="G2433" s="1"/>
      <c r="H2433" s="1"/>
      <c r="I2433" s="160"/>
      <c r="K2433" s="161"/>
    </row>
    <row r="2434" spans="7:11" ht="15" x14ac:dyDescent="0.25">
      <c r="G2434" s="1"/>
      <c r="H2434" s="1"/>
      <c r="I2434" s="160"/>
      <c r="K2434" s="161"/>
    </row>
    <row r="2435" spans="7:11" ht="15" x14ac:dyDescent="0.25">
      <c r="G2435" s="1"/>
      <c r="H2435" s="1"/>
      <c r="I2435" s="160"/>
      <c r="K2435" s="161"/>
    </row>
    <row r="2436" spans="7:11" ht="15" x14ac:dyDescent="0.25">
      <c r="G2436" s="1"/>
      <c r="H2436" s="1"/>
      <c r="I2436" s="160"/>
      <c r="K2436" s="161"/>
    </row>
    <row r="2437" spans="7:11" ht="15" x14ac:dyDescent="0.25">
      <c r="G2437" s="1"/>
      <c r="H2437" s="1"/>
      <c r="I2437" s="160"/>
      <c r="K2437" s="161"/>
    </row>
    <row r="2438" spans="7:11" ht="15" x14ac:dyDescent="0.25">
      <c r="G2438" s="1"/>
      <c r="H2438" s="1"/>
      <c r="I2438" s="160"/>
      <c r="K2438" s="161"/>
    </row>
    <row r="2439" spans="7:11" ht="15" x14ac:dyDescent="0.25">
      <c r="G2439" s="1"/>
      <c r="H2439" s="1"/>
      <c r="I2439" s="160"/>
      <c r="K2439" s="161"/>
    </row>
    <row r="2440" spans="7:11" ht="15" x14ac:dyDescent="0.25">
      <c r="G2440" s="1"/>
      <c r="H2440" s="1"/>
      <c r="I2440" s="160"/>
      <c r="K2440" s="161"/>
    </row>
    <row r="2441" spans="7:11" ht="15" x14ac:dyDescent="0.25">
      <c r="G2441" s="1"/>
      <c r="H2441" s="1"/>
      <c r="I2441" s="160"/>
      <c r="K2441" s="161"/>
    </row>
    <row r="2442" spans="7:11" ht="15" x14ac:dyDescent="0.25">
      <c r="G2442" s="1"/>
      <c r="H2442" s="1"/>
      <c r="I2442" s="160"/>
      <c r="K2442" s="161"/>
    </row>
    <row r="2443" spans="7:11" ht="15" x14ac:dyDescent="0.25">
      <c r="G2443" s="1"/>
      <c r="H2443" s="1"/>
      <c r="I2443" s="160"/>
      <c r="K2443" s="161"/>
    </row>
    <row r="2444" spans="7:11" ht="15" x14ac:dyDescent="0.25">
      <c r="G2444" s="1"/>
      <c r="H2444" s="1"/>
      <c r="I2444" s="160"/>
      <c r="K2444" s="161"/>
    </row>
    <row r="2445" spans="7:11" ht="15" x14ac:dyDescent="0.25">
      <c r="G2445" s="1"/>
      <c r="H2445" s="1"/>
      <c r="I2445" s="160"/>
      <c r="K2445" s="161"/>
    </row>
    <row r="2446" spans="7:11" ht="15" x14ac:dyDescent="0.25">
      <c r="G2446" s="1"/>
      <c r="H2446" s="1"/>
      <c r="I2446" s="160"/>
      <c r="K2446" s="161"/>
    </row>
    <row r="2447" spans="7:11" ht="15" x14ac:dyDescent="0.25">
      <c r="G2447" s="1"/>
      <c r="H2447" s="1"/>
      <c r="I2447" s="160"/>
      <c r="K2447" s="161"/>
    </row>
    <row r="2448" spans="7:11" ht="15" x14ac:dyDescent="0.25">
      <c r="G2448" s="1"/>
      <c r="H2448" s="1"/>
      <c r="I2448" s="160"/>
      <c r="K2448" s="161"/>
    </row>
    <row r="2449" spans="7:11" ht="15" x14ac:dyDescent="0.25">
      <c r="G2449" s="1"/>
      <c r="H2449" s="1"/>
      <c r="I2449" s="160"/>
      <c r="K2449" s="161"/>
    </row>
    <row r="2450" spans="7:11" ht="15" x14ac:dyDescent="0.25">
      <c r="G2450" s="1"/>
      <c r="H2450" s="1"/>
      <c r="I2450" s="160"/>
      <c r="K2450" s="161"/>
    </row>
    <row r="2451" spans="7:11" ht="15" x14ac:dyDescent="0.25">
      <c r="G2451" s="1"/>
      <c r="H2451" s="1"/>
      <c r="I2451" s="160"/>
      <c r="K2451" s="161"/>
    </row>
    <row r="2452" spans="7:11" ht="15" x14ac:dyDescent="0.25">
      <c r="G2452" s="1"/>
      <c r="H2452" s="1"/>
      <c r="I2452" s="160"/>
      <c r="K2452" s="161"/>
    </row>
    <row r="2453" spans="7:11" ht="15" x14ac:dyDescent="0.25">
      <c r="G2453" s="1"/>
      <c r="H2453" s="1"/>
      <c r="I2453" s="160"/>
      <c r="K2453" s="161"/>
    </row>
    <row r="2454" spans="7:11" ht="15" x14ac:dyDescent="0.25">
      <c r="G2454" s="1"/>
      <c r="H2454" s="1"/>
      <c r="I2454" s="160"/>
      <c r="K2454" s="161"/>
    </row>
    <row r="2455" spans="7:11" ht="15" x14ac:dyDescent="0.25">
      <c r="G2455" s="1"/>
      <c r="H2455" s="1"/>
      <c r="I2455" s="160"/>
      <c r="K2455" s="161"/>
    </row>
    <row r="2456" spans="7:11" ht="15" x14ac:dyDescent="0.25">
      <c r="G2456" s="1"/>
      <c r="H2456" s="1"/>
      <c r="I2456" s="160"/>
      <c r="K2456" s="161"/>
    </row>
    <row r="2457" spans="7:11" ht="15" x14ac:dyDescent="0.25">
      <c r="G2457" s="1"/>
      <c r="H2457" s="1"/>
      <c r="I2457" s="160"/>
      <c r="K2457" s="161"/>
    </row>
    <row r="2458" spans="7:11" ht="15" x14ac:dyDescent="0.25">
      <c r="G2458" s="1"/>
      <c r="H2458" s="1"/>
      <c r="I2458" s="160"/>
      <c r="K2458" s="161"/>
    </row>
    <row r="2459" spans="7:11" ht="15" x14ac:dyDescent="0.25">
      <c r="G2459" s="1"/>
      <c r="H2459" s="1"/>
      <c r="I2459" s="160"/>
      <c r="K2459" s="161"/>
    </row>
    <row r="2460" spans="7:11" ht="15" x14ac:dyDescent="0.25">
      <c r="G2460" s="1"/>
      <c r="H2460" s="1"/>
      <c r="I2460" s="160"/>
      <c r="K2460" s="161"/>
    </row>
    <row r="2461" spans="7:11" ht="15" x14ac:dyDescent="0.25">
      <c r="G2461" s="1"/>
      <c r="H2461" s="1"/>
      <c r="I2461" s="160"/>
      <c r="K2461" s="161"/>
    </row>
    <row r="2462" spans="7:11" ht="15" x14ac:dyDescent="0.25">
      <c r="G2462" s="1"/>
      <c r="H2462" s="1"/>
      <c r="I2462" s="160"/>
      <c r="K2462" s="161"/>
    </row>
    <row r="2463" spans="7:11" ht="15" x14ac:dyDescent="0.25">
      <c r="G2463" s="1"/>
      <c r="H2463" s="1"/>
      <c r="I2463" s="160"/>
      <c r="K2463" s="161"/>
    </row>
    <row r="2464" spans="7:11" ht="15" x14ac:dyDescent="0.25">
      <c r="G2464" s="1"/>
      <c r="H2464" s="1"/>
      <c r="I2464" s="160"/>
      <c r="K2464" s="161"/>
    </row>
    <row r="2465" spans="7:11" ht="15" x14ac:dyDescent="0.25">
      <c r="G2465" s="1"/>
      <c r="H2465" s="1"/>
      <c r="I2465" s="160"/>
      <c r="K2465" s="161"/>
    </row>
    <row r="2466" spans="7:11" ht="15" x14ac:dyDescent="0.25">
      <c r="G2466" s="1"/>
      <c r="H2466" s="1"/>
      <c r="I2466" s="160"/>
      <c r="K2466" s="161"/>
    </row>
    <row r="2467" spans="7:11" ht="15" x14ac:dyDescent="0.25">
      <c r="G2467" s="1"/>
      <c r="H2467" s="1"/>
      <c r="I2467" s="160"/>
      <c r="K2467" s="161"/>
    </row>
    <row r="2468" spans="7:11" ht="15" x14ac:dyDescent="0.25">
      <c r="G2468" s="1"/>
      <c r="H2468" s="1"/>
      <c r="I2468" s="160"/>
      <c r="K2468" s="161"/>
    </row>
    <row r="2469" spans="7:11" ht="15" x14ac:dyDescent="0.25">
      <c r="G2469" s="1"/>
      <c r="H2469" s="1"/>
      <c r="I2469" s="160"/>
      <c r="K2469" s="161"/>
    </row>
    <row r="2470" spans="7:11" ht="15" x14ac:dyDescent="0.25">
      <c r="G2470" s="1"/>
      <c r="H2470" s="1"/>
      <c r="I2470" s="160"/>
      <c r="K2470" s="161"/>
    </row>
    <row r="2471" spans="7:11" ht="15" x14ac:dyDescent="0.25">
      <c r="G2471" s="1"/>
      <c r="H2471" s="1"/>
      <c r="I2471" s="160"/>
      <c r="K2471" s="161"/>
    </row>
    <row r="2472" spans="7:11" ht="15" x14ac:dyDescent="0.25">
      <c r="G2472" s="1"/>
      <c r="H2472" s="1"/>
      <c r="I2472" s="160"/>
      <c r="K2472" s="161"/>
    </row>
    <row r="2473" spans="7:11" ht="15" x14ac:dyDescent="0.25">
      <c r="G2473" s="1"/>
      <c r="H2473" s="1"/>
      <c r="I2473" s="160"/>
      <c r="K2473" s="161"/>
    </row>
    <row r="2474" spans="7:11" ht="15" x14ac:dyDescent="0.25">
      <c r="G2474" s="1"/>
      <c r="H2474" s="1"/>
      <c r="I2474" s="160"/>
      <c r="K2474" s="161"/>
    </row>
    <row r="2475" spans="7:11" ht="15" x14ac:dyDescent="0.25">
      <c r="G2475" s="1"/>
      <c r="H2475" s="1"/>
      <c r="I2475" s="160"/>
      <c r="K2475" s="161"/>
    </row>
    <row r="2476" spans="7:11" ht="15" x14ac:dyDescent="0.25">
      <c r="G2476" s="1"/>
      <c r="H2476" s="1"/>
      <c r="I2476" s="160"/>
      <c r="K2476" s="161"/>
    </row>
    <row r="2477" spans="7:11" ht="15" x14ac:dyDescent="0.25">
      <c r="G2477" s="1"/>
      <c r="H2477" s="1"/>
      <c r="I2477" s="160"/>
      <c r="K2477" s="161"/>
    </row>
    <row r="2478" spans="7:11" ht="15" x14ac:dyDescent="0.25">
      <c r="G2478" s="1"/>
      <c r="H2478" s="1"/>
      <c r="I2478" s="160"/>
      <c r="K2478" s="161"/>
    </row>
    <row r="2479" spans="7:11" ht="15" x14ac:dyDescent="0.25">
      <c r="G2479" s="1"/>
      <c r="H2479" s="1"/>
      <c r="I2479" s="160"/>
      <c r="K2479" s="161"/>
    </row>
    <row r="2480" spans="7:11" ht="15" x14ac:dyDescent="0.25">
      <c r="G2480" s="1"/>
      <c r="H2480" s="1"/>
      <c r="I2480" s="160"/>
      <c r="K2480" s="161"/>
    </row>
    <row r="2481" spans="7:11" ht="15" x14ac:dyDescent="0.25">
      <c r="G2481" s="1"/>
      <c r="H2481" s="1"/>
      <c r="I2481" s="160"/>
      <c r="K2481" s="161"/>
    </row>
    <row r="2482" spans="7:11" ht="15" x14ac:dyDescent="0.25">
      <c r="G2482" s="1"/>
      <c r="H2482" s="1"/>
      <c r="I2482" s="160"/>
      <c r="K2482" s="161"/>
    </row>
    <row r="2483" spans="7:11" ht="15" x14ac:dyDescent="0.25">
      <c r="G2483" s="1"/>
      <c r="H2483" s="1"/>
      <c r="I2483" s="160"/>
      <c r="K2483" s="161"/>
    </row>
    <row r="2484" spans="7:11" ht="15" x14ac:dyDescent="0.25">
      <c r="G2484" s="1"/>
      <c r="H2484" s="1"/>
      <c r="I2484" s="160"/>
      <c r="K2484" s="161"/>
    </row>
    <row r="2485" spans="7:11" ht="15" x14ac:dyDescent="0.25">
      <c r="G2485" s="1"/>
      <c r="H2485" s="1"/>
      <c r="I2485" s="160"/>
      <c r="K2485" s="161"/>
    </row>
    <row r="2486" spans="7:11" ht="15" x14ac:dyDescent="0.25">
      <c r="G2486" s="1"/>
      <c r="H2486" s="1"/>
      <c r="I2486" s="160"/>
      <c r="K2486" s="161"/>
    </row>
    <row r="2487" spans="7:11" ht="15" x14ac:dyDescent="0.25">
      <c r="G2487" s="1"/>
      <c r="H2487" s="1"/>
      <c r="I2487" s="160"/>
      <c r="K2487" s="161"/>
    </row>
    <row r="2488" spans="7:11" ht="15" x14ac:dyDescent="0.25">
      <c r="G2488" s="1"/>
      <c r="H2488" s="1"/>
      <c r="I2488" s="160"/>
      <c r="K2488" s="161"/>
    </row>
    <row r="2489" spans="7:11" ht="15" x14ac:dyDescent="0.25">
      <c r="G2489" s="1"/>
      <c r="H2489" s="1"/>
      <c r="I2489" s="160"/>
      <c r="K2489" s="161"/>
    </row>
    <row r="2490" spans="7:11" ht="15" x14ac:dyDescent="0.25">
      <c r="G2490" s="1"/>
      <c r="H2490" s="1"/>
      <c r="I2490" s="160"/>
      <c r="K2490" s="161"/>
    </row>
    <row r="2491" spans="7:11" ht="15" x14ac:dyDescent="0.25">
      <c r="G2491" s="1"/>
      <c r="H2491" s="1"/>
      <c r="I2491" s="160"/>
      <c r="K2491" s="161"/>
    </row>
    <row r="2492" spans="7:11" ht="15" x14ac:dyDescent="0.25">
      <c r="G2492" s="1"/>
      <c r="H2492" s="1"/>
      <c r="I2492" s="160"/>
      <c r="K2492" s="161"/>
    </row>
    <row r="2493" spans="7:11" ht="15" x14ac:dyDescent="0.25">
      <c r="G2493" s="1"/>
      <c r="H2493" s="1"/>
      <c r="I2493" s="160"/>
      <c r="K2493" s="161"/>
    </row>
    <row r="2494" spans="7:11" ht="15" x14ac:dyDescent="0.25">
      <c r="G2494" s="1"/>
      <c r="H2494" s="1"/>
      <c r="I2494" s="160"/>
      <c r="K2494" s="161"/>
    </row>
    <row r="2495" spans="7:11" ht="15" x14ac:dyDescent="0.25">
      <c r="G2495" s="1"/>
      <c r="H2495" s="1"/>
      <c r="I2495" s="160"/>
      <c r="K2495" s="161"/>
    </row>
    <row r="2496" spans="7:11" ht="15" x14ac:dyDescent="0.25">
      <c r="G2496" s="1"/>
      <c r="H2496" s="1"/>
      <c r="I2496" s="160"/>
      <c r="K2496" s="161"/>
    </row>
    <row r="2497" spans="7:11" ht="15" x14ac:dyDescent="0.25">
      <c r="G2497" s="1"/>
      <c r="H2497" s="1"/>
      <c r="I2497" s="160"/>
      <c r="K2497" s="161"/>
    </row>
    <row r="2498" spans="7:11" ht="15" x14ac:dyDescent="0.25">
      <c r="G2498" s="1"/>
      <c r="H2498" s="1"/>
      <c r="I2498" s="160"/>
      <c r="K2498" s="161"/>
    </row>
    <row r="2499" spans="7:11" ht="15" x14ac:dyDescent="0.25">
      <c r="G2499" s="1"/>
      <c r="H2499" s="1"/>
      <c r="I2499" s="160"/>
      <c r="K2499" s="161"/>
    </row>
    <row r="2500" spans="7:11" ht="15" x14ac:dyDescent="0.25">
      <c r="G2500" s="1"/>
      <c r="H2500" s="1"/>
      <c r="I2500" s="160"/>
      <c r="K2500" s="161"/>
    </row>
    <row r="2501" spans="7:11" ht="15" x14ac:dyDescent="0.25">
      <c r="G2501" s="1"/>
      <c r="H2501" s="1"/>
      <c r="I2501" s="160"/>
      <c r="K2501" s="161"/>
    </row>
    <row r="2502" spans="7:11" ht="15" x14ac:dyDescent="0.25">
      <c r="G2502" s="1"/>
      <c r="H2502" s="1"/>
      <c r="I2502" s="160"/>
      <c r="K2502" s="161"/>
    </row>
    <row r="2503" spans="7:11" ht="15" x14ac:dyDescent="0.25">
      <c r="G2503" s="1"/>
      <c r="H2503" s="1"/>
      <c r="I2503" s="160"/>
      <c r="K2503" s="161"/>
    </row>
    <row r="2504" spans="7:11" ht="15" x14ac:dyDescent="0.25">
      <c r="G2504" s="1"/>
      <c r="H2504" s="1"/>
      <c r="I2504" s="160"/>
      <c r="K2504" s="161"/>
    </row>
    <row r="2505" spans="7:11" ht="15" x14ac:dyDescent="0.25">
      <c r="G2505" s="1"/>
      <c r="H2505" s="1"/>
      <c r="I2505" s="160"/>
      <c r="K2505" s="161"/>
    </row>
    <row r="2506" spans="7:11" ht="15" x14ac:dyDescent="0.25">
      <c r="G2506" s="1"/>
      <c r="H2506" s="1"/>
      <c r="I2506" s="160"/>
      <c r="K2506" s="161"/>
    </row>
    <row r="2507" spans="7:11" ht="15" x14ac:dyDescent="0.25">
      <c r="G2507" s="1"/>
      <c r="H2507" s="1"/>
      <c r="I2507" s="160"/>
      <c r="K2507" s="161"/>
    </row>
    <row r="2508" spans="7:11" ht="15" x14ac:dyDescent="0.25">
      <c r="G2508" s="1"/>
      <c r="H2508" s="1"/>
      <c r="I2508" s="160"/>
      <c r="K2508" s="161"/>
    </row>
    <row r="2509" spans="7:11" ht="15" x14ac:dyDescent="0.25">
      <c r="G2509" s="1"/>
      <c r="H2509" s="1"/>
      <c r="I2509" s="160"/>
      <c r="K2509" s="161"/>
    </row>
    <row r="2510" spans="7:11" ht="15" x14ac:dyDescent="0.25">
      <c r="G2510" s="1"/>
      <c r="H2510" s="1"/>
      <c r="I2510" s="160"/>
      <c r="K2510" s="161"/>
    </row>
    <row r="2511" spans="7:11" ht="15" x14ac:dyDescent="0.25">
      <c r="G2511" s="1"/>
      <c r="H2511" s="1"/>
      <c r="I2511" s="160"/>
      <c r="K2511" s="161"/>
    </row>
    <row r="2512" spans="7:11" ht="15" x14ac:dyDescent="0.25">
      <c r="G2512" s="1"/>
      <c r="H2512" s="1"/>
      <c r="I2512" s="160"/>
      <c r="K2512" s="161"/>
    </row>
    <row r="2513" spans="7:11" ht="15" x14ac:dyDescent="0.25">
      <c r="G2513" s="1"/>
      <c r="H2513" s="1"/>
      <c r="I2513" s="160"/>
      <c r="K2513" s="161"/>
    </row>
    <row r="2514" spans="7:11" ht="15" x14ac:dyDescent="0.25">
      <c r="G2514" s="1"/>
      <c r="H2514" s="1"/>
      <c r="I2514" s="160"/>
      <c r="K2514" s="161"/>
    </row>
    <row r="2515" spans="7:11" ht="15" x14ac:dyDescent="0.25">
      <c r="G2515" s="1"/>
      <c r="H2515" s="1"/>
      <c r="I2515" s="160"/>
      <c r="K2515" s="161"/>
    </row>
    <row r="2516" spans="7:11" ht="15" x14ac:dyDescent="0.25">
      <c r="G2516" s="1"/>
      <c r="H2516" s="1"/>
      <c r="I2516" s="160"/>
      <c r="K2516" s="161"/>
    </row>
    <row r="2517" spans="7:11" ht="15" x14ac:dyDescent="0.25">
      <c r="G2517" s="1"/>
      <c r="H2517" s="1"/>
      <c r="I2517" s="160"/>
      <c r="K2517" s="161"/>
    </row>
    <row r="2518" spans="7:11" ht="15" x14ac:dyDescent="0.25">
      <c r="G2518" s="1"/>
      <c r="H2518" s="1"/>
      <c r="I2518" s="160"/>
      <c r="K2518" s="161"/>
    </row>
    <row r="2519" spans="7:11" ht="15" x14ac:dyDescent="0.25">
      <c r="G2519" s="1"/>
      <c r="H2519" s="1"/>
      <c r="I2519" s="160"/>
      <c r="K2519" s="161"/>
    </row>
    <row r="2520" spans="7:11" ht="15" x14ac:dyDescent="0.25">
      <c r="G2520" s="1"/>
      <c r="H2520" s="1"/>
      <c r="I2520" s="160"/>
      <c r="K2520" s="161"/>
    </row>
    <row r="2521" spans="7:11" ht="15" x14ac:dyDescent="0.25">
      <c r="G2521" s="1"/>
      <c r="H2521" s="1"/>
      <c r="I2521" s="160"/>
      <c r="K2521" s="161"/>
    </row>
    <row r="2522" spans="7:11" ht="15" x14ac:dyDescent="0.25">
      <c r="G2522" s="1"/>
      <c r="H2522" s="1"/>
      <c r="I2522" s="160"/>
      <c r="K2522" s="161"/>
    </row>
    <row r="2523" spans="7:11" ht="15" x14ac:dyDescent="0.25">
      <c r="G2523" s="1"/>
      <c r="H2523" s="1"/>
      <c r="I2523" s="160"/>
      <c r="K2523" s="161"/>
    </row>
    <row r="2524" spans="7:11" ht="15" x14ac:dyDescent="0.25">
      <c r="G2524" s="1"/>
      <c r="H2524" s="1"/>
      <c r="I2524" s="160"/>
      <c r="K2524" s="161"/>
    </row>
    <row r="2525" spans="7:11" ht="15" x14ac:dyDescent="0.25">
      <c r="G2525" s="1"/>
      <c r="H2525" s="1"/>
      <c r="I2525" s="160"/>
      <c r="K2525" s="161"/>
    </row>
    <row r="2526" spans="7:11" ht="15" x14ac:dyDescent="0.25">
      <c r="G2526" s="1"/>
      <c r="H2526" s="1"/>
      <c r="I2526" s="160"/>
      <c r="K2526" s="161"/>
    </row>
    <row r="2527" spans="7:11" ht="15" x14ac:dyDescent="0.25">
      <c r="G2527" s="1"/>
      <c r="H2527" s="1"/>
      <c r="I2527" s="160"/>
      <c r="K2527" s="161"/>
    </row>
    <row r="2528" spans="7:11" ht="15" x14ac:dyDescent="0.25">
      <c r="G2528" s="1"/>
      <c r="H2528" s="1"/>
      <c r="I2528" s="160"/>
      <c r="K2528" s="161"/>
    </row>
    <row r="2529" spans="7:11" ht="15" x14ac:dyDescent="0.25">
      <c r="G2529" s="1"/>
      <c r="H2529" s="1"/>
      <c r="I2529" s="160"/>
      <c r="K2529" s="161"/>
    </row>
    <row r="2530" spans="7:11" ht="15" x14ac:dyDescent="0.25">
      <c r="G2530" s="1"/>
      <c r="H2530" s="1"/>
      <c r="I2530" s="160"/>
      <c r="K2530" s="161"/>
    </row>
    <row r="2531" spans="7:11" ht="15" x14ac:dyDescent="0.25">
      <c r="G2531" s="1"/>
      <c r="H2531" s="1"/>
      <c r="I2531" s="160"/>
      <c r="K2531" s="161"/>
    </row>
    <row r="2532" spans="7:11" ht="15" x14ac:dyDescent="0.25">
      <c r="G2532" s="1"/>
      <c r="H2532" s="1"/>
      <c r="I2532" s="160"/>
      <c r="K2532" s="161"/>
    </row>
    <row r="2533" spans="7:11" ht="15" x14ac:dyDescent="0.25">
      <c r="G2533" s="1"/>
      <c r="H2533" s="1"/>
      <c r="I2533" s="160"/>
      <c r="K2533" s="161"/>
    </row>
    <row r="2534" spans="7:11" ht="15" x14ac:dyDescent="0.25">
      <c r="G2534" s="1"/>
      <c r="H2534" s="1"/>
      <c r="I2534" s="160"/>
      <c r="K2534" s="161"/>
    </row>
    <row r="2535" spans="7:11" ht="15" x14ac:dyDescent="0.25">
      <c r="G2535" s="1"/>
      <c r="H2535" s="1"/>
      <c r="I2535" s="160"/>
      <c r="K2535" s="161"/>
    </row>
    <row r="2536" spans="7:11" ht="15" x14ac:dyDescent="0.25">
      <c r="G2536" s="1"/>
      <c r="H2536" s="1"/>
      <c r="I2536" s="160"/>
      <c r="K2536" s="161"/>
    </row>
    <row r="2537" spans="7:11" ht="15" x14ac:dyDescent="0.25">
      <c r="G2537" s="1"/>
      <c r="H2537" s="1"/>
      <c r="I2537" s="160"/>
      <c r="K2537" s="161"/>
    </row>
    <row r="2538" spans="7:11" ht="15" x14ac:dyDescent="0.25">
      <c r="G2538" s="1"/>
      <c r="H2538" s="1"/>
      <c r="I2538" s="160"/>
      <c r="K2538" s="161"/>
    </row>
    <row r="2539" spans="7:11" ht="15" x14ac:dyDescent="0.25">
      <c r="G2539" s="1"/>
      <c r="H2539" s="1"/>
      <c r="I2539" s="160"/>
      <c r="K2539" s="161"/>
    </row>
    <row r="2540" spans="7:11" ht="15" x14ac:dyDescent="0.25">
      <c r="G2540" s="1"/>
      <c r="H2540" s="1"/>
      <c r="I2540" s="160"/>
      <c r="K2540" s="161"/>
    </row>
    <row r="2541" spans="7:11" ht="15" x14ac:dyDescent="0.25">
      <c r="G2541" s="1"/>
      <c r="H2541" s="1"/>
      <c r="I2541" s="160"/>
      <c r="K2541" s="161"/>
    </row>
    <row r="2542" spans="7:11" ht="15" x14ac:dyDescent="0.25">
      <c r="G2542" s="1"/>
      <c r="H2542" s="1"/>
      <c r="I2542" s="160"/>
      <c r="K2542" s="161"/>
    </row>
    <row r="2543" spans="7:11" ht="15" x14ac:dyDescent="0.25">
      <c r="G2543" s="1"/>
      <c r="H2543" s="1"/>
      <c r="I2543" s="160"/>
      <c r="K2543" s="161"/>
    </row>
    <row r="2544" spans="7:11" ht="15" x14ac:dyDescent="0.25">
      <c r="G2544" s="1"/>
      <c r="H2544" s="1"/>
      <c r="I2544" s="160"/>
      <c r="K2544" s="161"/>
    </row>
    <row r="2545" spans="7:11" ht="15" x14ac:dyDescent="0.25">
      <c r="G2545" s="1"/>
      <c r="H2545" s="1"/>
      <c r="I2545" s="160"/>
      <c r="K2545" s="161"/>
    </row>
    <row r="2546" spans="7:11" ht="15" x14ac:dyDescent="0.25">
      <c r="G2546" s="1"/>
      <c r="H2546" s="1"/>
      <c r="I2546" s="160"/>
      <c r="K2546" s="161"/>
    </row>
    <row r="2547" spans="7:11" ht="15" x14ac:dyDescent="0.25">
      <c r="G2547" s="1"/>
      <c r="H2547" s="1"/>
      <c r="I2547" s="160"/>
      <c r="K2547" s="161"/>
    </row>
    <row r="2548" spans="7:11" ht="15" x14ac:dyDescent="0.25">
      <c r="G2548" s="1"/>
      <c r="H2548" s="1"/>
      <c r="I2548" s="160"/>
      <c r="K2548" s="161"/>
    </row>
    <row r="2549" spans="7:11" ht="15" x14ac:dyDescent="0.25">
      <c r="G2549" s="1"/>
      <c r="H2549" s="1"/>
      <c r="I2549" s="160"/>
      <c r="K2549" s="161"/>
    </row>
    <row r="2550" spans="7:11" ht="15" x14ac:dyDescent="0.25">
      <c r="G2550" s="1"/>
      <c r="H2550" s="1"/>
      <c r="I2550" s="160"/>
      <c r="K2550" s="161"/>
    </row>
    <row r="2551" spans="7:11" ht="15" x14ac:dyDescent="0.25">
      <c r="G2551" s="1"/>
      <c r="H2551" s="1"/>
      <c r="I2551" s="160"/>
      <c r="K2551" s="161"/>
    </row>
    <row r="2552" spans="7:11" ht="15" x14ac:dyDescent="0.25">
      <c r="G2552" s="1"/>
      <c r="H2552" s="1"/>
      <c r="I2552" s="160"/>
      <c r="K2552" s="161"/>
    </row>
    <row r="2553" spans="7:11" ht="15" x14ac:dyDescent="0.25">
      <c r="G2553" s="1"/>
      <c r="H2553" s="1"/>
      <c r="I2553" s="160"/>
      <c r="K2553" s="161"/>
    </row>
    <row r="2554" spans="7:11" ht="15" x14ac:dyDescent="0.25">
      <c r="G2554" s="1"/>
      <c r="H2554" s="1"/>
      <c r="I2554" s="160"/>
      <c r="K2554" s="161"/>
    </row>
    <row r="2555" spans="7:11" ht="15" x14ac:dyDescent="0.25">
      <c r="G2555" s="1"/>
      <c r="H2555" s="1"/>
      <c r="I2555" s="160"/>
      <c r="K2555" s="161"/>
    </row>
    <row r="2556" spans="7:11" ht="15" x14ac:dyDescent="0.25">
      <c r="G2556" s="1"/>
      <c r="H2556" s="1"/>
      <c r="I2556" s="160"/>
      <c r="K2556" s="161"/>
    </row>
    <row r="2557" spans="7:11" ht="15" x14ac:dyDescent="0.25">
      <c r="G2557" s="1"/>
      <c r="H2557" s="1"/>
      <c r="I2557" s="160"/>
      <c r="K2557" s="161"/>
    </row>
    <row r="2558" spans="7:11" ht="15" x14ac:dyDescent="0.25">
      <c r="G2558" s="1"/>
      <c r="H2558" s="1"/>
      <c r="I2558" s="160"/>
      <c r="K2558" s="161"/>
    </row>
    <row r="2559" spans="7:11" ht="15" x14ac:dyDescent="0.25">
      <c r="G2559" s="1"/>
      <c r="H2559" s="1"/>
      <c r="I2559" s="160"/>
      <c r="K2559" s="161"/>
    </row>
    <row r="2560" spans="7:11" ht="15" x14ac:dyDescent="0.25">
      <c r="G2560" s="1"/>
      <c r="H2560" s="1"/>
      <c r="I2560" s="160"/>
      <c r="K2560" s="161"/>
    </row>
    <row r="2561" spans="7:11" ht="15" x14ac:dyDescent="0.25">
      <c r="G2561" s="1"/>
      <c r="H2561" s="1"/>
      <c r="I2561" s="160"/>
      <c r="K2561" s="161"/>
    </row>
    <row r="2562" spans="7:11" ht="15" x14ac:dyDescent="0.25">
      <c r="G2562" s="1"/>
      <c r="H2562" s="1"/>
      <c r="I2562" s="160"/>
      <c r="K2562" s="161"/>
    </row>
    <row r="2563" spans="7:11" ht="15" x14ac:dyDescent="0.25">
      <c r="G2563" s="1"/>
      <c r="H2563" s="1"/>
      <c r="I2563" s="160"/>
      <c r="K2563" s="161"/>
    </row>
    <row r="2564" spans="7:11" ht="15" x14ac:dyDescent="0.25">
      <c r="G2564" s="1"/>
      <c r="H2564" s="1"/>
      <c r="I2564" s="160"/>
      <c r="K2564" s="161"/>
    </row>
    <row r="2565" spans="7:11" ht="15" x14ac:dyDescent="0.25">
      <c r="G2565" s="1"/>
      <c r="H2565" s="1"/>
      <c r="I2565" s="160"/>
      <c r="K2565" s="161"/>
    </row>
    <row r="2566" spans="7:11" ht="15" x14ac:dyDescent="0.25">
      <c r="G2566" s="1"/>
      <c r="H2566" s="1"/>
      <c r="I2566" s="160"/>
      <c r="K2566" s="161"/>
    </row>
    <row r="2567" spans="7:11" ht="15" x14ac:dyDescent="0.25">
      <c r="G2567" s="1"/>
      <c r="H2567" s="1"/>
      <c r="I2567" s="160"/>
      <c r="K2567" s="161"/>
    </row>
    <row r="2568" spans="7:11" ht="15" x14ac:dyDescent="0.25">
      <c r="G2568" s="1"/>
      <c r="H2568" s="1"/>
      <c r="I2568" s="160"/>
      <c r="K2568" s="161"/>
    </row>
    <row r="2569" spans="7:11" ht="15" x14ac:dyDescent="0.25">
      <c r="G2569" s="1"/>
      <c r="H2569" s="1"/>
      <c r="I2569" s="160"/>
      <c r="K2569" s="161"/>
    </row>
    <row r="2570" spans="7:11" ht="15" x14ac:dyDescent="0.25">
      <c r="G2570" s="1"/>
      <c r="H2570" s="1"/>
      <c r="I2570" s="160"/>
      <c r="K2570" s="161"/>
    </row>
    <row r="2571" spans="7:11" ht="15" x14ac:dyDescent="0.25">
      <c r="G2571" s="1"/>
      <c r="H2571" s="1"/>
      <c r="I2571" s="160"/>
      <c r="K2571" s="161"/>
    </row>
    <row r="2572" spans="7:11" ht="15" x14ac:dyDescent="0.25">
      <c r="G2572" s="1"/>
      <c r="H2572" s="1"/>
      <c r="I2572" s="160"/>
      <c r="K2572" s="161"/>
    </row>
    <row r="2573" spans="7:11" ht="15" x14ac:dyDescent="0.25">
      <c r="G2573" s="1"/>
      <c r="H2573" s="1"/>
      <c r="I2573" s="160"/>
      <c r="K2573" s="161"/>
    </row>
    <row r="2574" spans="7:11" ht="15" x14ac:dyDescent="0.25">
      <c r="G2574" s="1"/>
      <c r="H2574" s="1"/>
      <c r="I2574" s="160"/>
      <c r="K2574" s="161"/>
    </row>
    <row r="2575" spans="7:11" ht="15" x14ac:dyDescent="0.25">
      <c r="G2575" s="1"/>
      <c r="H2575" s="1"/>
      <c r="I2575" s="160"/>
      <c r="K2575" s="161"/>
    </row>
    <row r="2576" spans="7:11" ht="15" x14ac:dyDescent="0.25">
      <c r="G2576" s="1"/>
      <c r="H2576" s="1"/>
      <c r="I2576" s="160"/>
      <c r="K2576" s="161"/>
    </row>
    <row r="2577" spans="7:11" ht="15" x14ac:dyDescent="0.25">
      <c r="G2577" s="1"/>
      <c r="H2577" s="1"/>
      <c r="I2577" s="160"/>
      <c r="K2577" s="161"/>
    </row>
    <row r="2578" spans="7:11" ht="15" x14ac:dyDescent="0.25">
      <c r="G2578" s="1"/>
      <c r="H2578" s="1"/>
      <c r="I2578" s="160"/>
      <c r="K2578" s="161"/>
    </row>
    <row r="2579" spans="7:11" ht="15" x14ac:dyDescent="0.25">
      <c r="G2579" s="1"/>
      <c r="H2579" s="1"/>
      <c r="I2579" s="160"/>
      <c r="K2579" s="161"/>
    </row>
    <row r="2580" spans="7:11" ht="15" x14ac:dyDescent="0.25">
      <c r="G2580" s="1"/>
      <c r="H2580" s="1"/>
      <c r="I2580" s="160"/>
      <c r="K2580" s="161"/>
    </row>
    <row r="2581" spans="7:11" ht="15" x14ac:dyDescent="0.25">
      <c r="G2581" s="1"/>
      <c r="H2581" s="1"/>
      <c r="I2581" s="160"/>
      <c r="K2581" s="161"/>
    </row>
    <row r="2582" spans="7:11" ht="15" x14ac:dyDescent="0.25">
      <c r="G2582" s="1"/>
      <c r="H2582" s="1"/>
      <c r="I2582" s="160"/>
      <c r="K2582" s="161"/>
    </row>
    <row r="2583" spans="7:11" ht="15" x14ac:dyDescent="0.25">
      <c r="G2583" s="1"/>
      <c r="H2583" s="1"/>
      <c r="I2583" s="160"/>
      <c r="K2583" s="161"/>
    </row>
    <row r="2584" spans="7:11" ht="15" x14ac:dyDescent="0.25">
      <c r="G2584" s="1"/>
      <c r="H2584" s="1"/>
      <c r="I2584" s="160"/>
      <c r="K2584" s="161"/>
    </row>
    <row r="2585" spans="7:11" ht="15" x14ac:dyDescent="0.25">
      <c r="G2585" s="1"/>
      <c r="H2585" s="1"/>
      <c r="I2585" s="160"/>
      <c r="K2585" s="161"/>
    </row>
    <row r="2586" spans="7:11" ht="15" x14ac:dyDescent="0.25">
      <c r="G2586" s="1"/>
      <c r="H2586" s="1"/>
      <c r="I2586" s="160"/>
      <c r="K2586" s="161"/>
    </row>
    <row r="2587" spans="7:11" ht="15" x14ac:dyDescent="0.25">
      <c r="G2587" s="1"/>
      <c r="H2587" s="1"/>
      <c r="I2587" s="160"/>
      <c r="K2587" s="161"/>
    </row>
    <row r="2588" spans="7:11" ht="15" x14ac:dyDescent="0.25">
      <c r="G2588" s="1"/>
      <c r="H2588" s="1"/>
      <c r="I2588" s="160"/>
      <c r="K2588" s="161"/>
    </row>
    <row r="2589" spans="7:11" ht="15" x14ac:dyDescent="0.25">
      <c r="G2589" s="1"/>
      <c r="H2589" s="1"/>
      <c r="I2589" s="160"/>
      <c r="K2589" s="161"/>
    </row>
    <row r="2590" spans="7:11" ht="15" x14ac:dyDescent="0.25">
      <c r="G2590" s="1"/>
      <c r="H2590" s="1"/>
      <c r="I2590" s="160"/>
      <c r="K2590" s="161"/>
    </row>
    <row r="2591" spans="7:11" ht="15" x14ac:dyDescent="0.25">
      <c r="G2591" s="1"/>
      <c r="H2591" s="1"/>
      <c r="I2591" s="160"/>
      <c r="K2591" s="161"/>
    </row>
    <row r="2592" spans="7:11" ht="15" x14ac:dyDescent="0.25">
      <c r="G2592" s="1"/>
      <c r="H2592" s="1"/>
      <c r="I2592" s="160"/>
      <c r="K2592" s="161"/>
    </row>
    <row r="2593" spans="7:11" ht="15" x14ac:dyDescent="0.25">
      <c r="G2593" s="1"/>
      <c r="H2593" s="1"/>
      <c r="I2593" s="160"/>
      <c r="K2593" s="161"/>
    </row>
    <row r="2594" spans="7:11" ht="15" x14ac:dyDescent="0.25">
      <c r="G2594" s="1"/>
      <c r="H2594" s="1"/>
      <c r="I2594" s="160"/>
      <c r="K2594" s="161"/>
    </row>
    <row r="2595" spans="7:11" ht="15" x14ac:dyDescent="0.25">
      <c r="G2595" s="1"/>
      <c r="H2595" s="1"/>
      <c r="I2595" s="160"/>
      <c r="K2595" s="161"/>
    </row>
    <row r="2596" spans="7:11" ht="15" x14ac:dyDescent="0.25">
      <c r="G2596" s="1"/>
      <c r="H2596" s="1"/>
      <c r="I2596" s="160"/>
      <c r="K2596" s="161"/>
    </row>
    <row r="2597" spans="7:11" ht="15" x14ac:dyDescent="0.25">
      <c r="G2597" s="1"/>
      <c r="H2597" s="1"/>
      <c r="I2597" s="160"/>
      <c r="K2597" s="161"/>
    </row>
    <row r="2598" spans="7:11" ht="15" x14ac:dyDescent="0.25">
      <c r="G2598" s="1"/>
      <c r="H2598" s="1"/>
      <c r="I2598" s="160"/>
      <c r="K2598" s="161"/>
    </row>
    <row r="2599" spans="7:11" ht="15" x14ac:dyDescent="0.25">
      <c r="G2599" s="1"/>
      <c r="H2599" s="1"/>
      <c r="I2599" s="160"/>
      <c r="K2599" s="161"/>
    </row>
    <row r="2600" spans="7:11" ht="15" x14ac:dyDescent="0.25">
      <c r="G2600" s="1"/>
      <c r="H2600" s="1"/>
      <c r="I2600" s="160"/>
      <c r="K2600" s="161"/>
    </row>
    <row r="2601" spans="7:11" ht="15" x14ac:dyDescent="0.25">
      <c r="G2601" s="1"/>
      <c r="H2601" s="1"/>
      <c r="I2601" s="160"/>
      <c r="K2601" s="161"/>
    </row>
    <row r="2602" spans="7:11" ht="15" x14ac:dyDescent="0.25">
      <c r="G2602" s="1"/>
      <c r="H2602" s="1"/>
      <c r="I2602" s="160"/>
      <c r="K2602" s="161"/>
    </row>
    <row r="2603" spans="7:11" ht="15" x14ac:dyDescent="0.25">
      <c r="G2603" s="1"/>
      <c r="H2603" s="1"/>
      <c r="I2603" s="160"/>
      <c r="K2603" s="161"/>
    </row>
    <row r="2604" spans="7:11" ht="15" x14ac:dyDescent="0.25">
      <c r="G2604" s="1"/>
      <c r="H2604" s="1"/>
      <c r="I2604" s="160"/>
      <c r="K2604" s="161"/>
    </row>
    <row r="2605" spans="7:11" ht="15" x14ac:dyDescent="0.25">
      <c r="G2605" s="1"/>
      <c r="H2605" s="1"/>
      <c r="I2605" s="160"/>
      <c r="K2605" s="161"/>
    </row>
    <row r="2606" spans="7:11" ht="15" x14ac:dyDescent="0.25">
      <c r="G2606" s="1"/>
      <c r="H2606" s="1"/>
      <c r="I2606" s="160"/>
      <c r="K2606" s="161"/>
    </row>
    <row r="2607" spans="7:11" ht="15" x14ac:dyDescent="0.25">
      <c r="G2607" s="1"/>
      <c r="H2607" s="1"/>
      <c r="I2607" s="160"/>
      <c r="K2607" s="161"/>
    </row>
    <row r="2608" spans="7:11" ht="15" x14ac:dyDescent="0.25">
      <c r="G2608" s="1"/>
      <c r="H2608" s="1"/>
      <c r="I2608" s="160"/>
      <c r="K2608" s="161"/>
    </row>
    <row r="2609" spans="7:11" ht="15" x14ac:dyDescent="0.25">
      <c r="G2609" s="1"/>
      <c r="H2609" s="1"/>
      <c r="I2609" s="160"/>
      <c r="K2609" s="161"/>
    </row>
    <row r="2610" spans="7:11" ht="15" x14ac:dyDescent="0.25">
      <c r="G2610" s="1"/>
      <c r="H2610" s="1"/>
      <c r="I2610" s="160"/>
      <c r="K2610" s="161"/>
    </row>
    <row r="2611" spans="7:11" ht="15" x14ac:dyDescent="0.25">
      <c r="G2611" s="1"/>
      <c r="H2611" s="1"/>
      <c r="I2611" s="160"/>
      <c r="K2611" s="161"/>
    </row>
    <row r="2612" spans="7:11" ht="15" x14ac:dyDescent="0.25">
      <c r="G2612" s="1"/>
      <c r="H2612" s="1"/>
      <c r="I2612" s="160"/>
      <c r="K2612" s="161"/>
    </row>
    <row r="2613" spans="7:11" ht="15" x14ac:dyDescent="0.25">
      <c r="G2613" s="1"/>
      <c r="H2613" s="1"/>
      <c r="I2613" s="160"/>
      <c r="K2613" s="161"/>
    </row>
    <row r="2614" spans="7:11" ht="15" x14ac:dyDescent="0.25">
      <c r="G2614" s="1"/>
      <c r="H2614" s="1"/>
      <c r="I2614" s="160"/>
      <c r="K2614" s="161"/>
    </row>
    <row r="2615" spans="7:11" ht="15" x14ac:dyDescent="0.25">
      <c r="G2615" s="1"/>
      <c r="H2615" s="1"/>
      <c r="I2615" s="160"/>
      <c r="K2615" s="161"/>
    </row>
    <row r="2616" spans="7:11" ht="15" x14ac:dyDescent="0.25">
      <c r="G2616" s="1"/>
      <c r="H2616" s="1"/>
      <c r="I2616" s="160"/>
      <c r="K2616" s="161"/>
    </row>
    <row r="2617" spans="7:11" ht="15" x14ac:dyDescent="0.25">
      <c r="G2617" s="1"/>
      <c r="H2617" s="1"/>
      <c r="I2617" s="160"/>
      <c r="K2617" s="161"/>
    </row>
    <row r="2618" spans="7:11" ht="15" x14ac:dyDescent="0.25">
      <c r="G2618" s="1"/>
      <c r="H2618" s="1"/>
      <c r="I2618" s="160"/>
      <c r="K2618" s="161"/>
    </row>
    <row r="2619" spans="7:11" ht="15" x14ac:dyDescent="0.25">
      <c r="G2619" s="1"/>
      <c r="H2619" s="1"/>
      <c r="I2619" s="160"/>
      <c r="K2619" s="161"/>
    </row>
    <row r="2620" spans="7:11" ht="15" x14ac:dyDescent="0.25">
      <c r="G2620" s="1"/>
      <c r="H2620" s="1"/>
      <c r="I2620" s="160"/>
      <c r="K2620" s="161"/>
    </row>
    <row r="2621" spans="7:11" ht="15" x14ac:dyDescent="0.25">
      <c r="G2621" s="1"/>
      <c r="H2621" s="1"/>
      <c r="I2621" s="160"/>
      <c r="K2621" s="161"/>
    </row>
    <row r="2622" spans="7:11" ht="15" x14ac:dyDescent="0.25">
      <c r="G2622" s="1"/>
      <c r="H2622" s="1"/>
      <c r="I2622" s="160"/>
      <c r="K2622" s="161"/>
    </row>
    <row r="2623" spans="7:11" ht="15" x14ac:dyDescent="0.25">
      <c r="G2623" s="1"/>
      <c r="H2623" s="1"/>
      <c r="I2623" s="160"/>
      <c r="K2623" s="161"/>
    </row>
    <row r="2624" spans="7:11" ht="15" x14ac:dyDescent="0.25">
      <c r="G2624" s="1"/>
      <c r="H2624" s="1"/>
      <c r="I2624" s="160"/>
      <c r="K2624" s="161"/>
    </row>
    <row r="2625" spans="7:11" ht="15" x14ac:dyDescent="0.25">
      <c r="G2625" s="1"/>
      <c r="H2625" s="1"/>
      <c r="I2625" s="160"/>
      <c r="K2625" s="161"/>
    </row>
    <row r="2626" spans="7:11" ht="15" x14ac:dyDescent="0.25">
      <c r="G2626" s="1"/>
      <c r="H2626" s="1"/>
      <c r="I2626" s="160"/>
      <c r="K2626" s="161"/>
    </row>
    <row r="2627" spans="7:11" ht="15" x14ac:dyDescent="0.25">
      <c r="G2627" s="1"/>
      <c r="H2627" s="1"/>
      <c r="I2627" s="160"/>
      <c r="K2627" s="161"/>
    </row>
    <row r="2628" spans="7:11" ht="15" x14ac:dyDescent="0.25">
      <c r="G2628" s="1"/>
      <c r="H2628" s="1"/>
      <c r="I2628" s="160"/>
      <c r="K2628" s="161"/>
    </row>
    <row r="2629" spans="7:11" ht="15" x14ac:dyDescent="0.25">
      <c r="G2629" s="1"/>
      <c r="H2629" s="1"/>
      <c r="I2629" s="160"/>
      <c r="K2629" s="161"/>
    </row>
    <row r="2630" spans="7:11" ht="15" x14ac:dyDescent="0.25">
      <c r="G2630" s="1"/>
      <c r="H2630" s="1"/>
      <c r="I2630" s="160"/>
      <c r="K2630" s="161"/>
    </row>
    <row r="2631" spans="7:11" ht="15" x14ac:dyDescent="0.25">
      <c r="G2631" s="1"/>
      <c r="H2631" s="1"/>
      <c r="I2631" s="160"/>
      <c r="K2631" s="161"/>
    </row>
    <row r="2632" spans="7:11" ht="15" x14ac:dyDescent="0.25">
      <c r="G2632" s="1"/>
      <c r="H2632" s="1"/>
      <c r="I2632" s="160"/>
      <c r="K2632" s="161"/>
    </row>
    <row r="2633" spans="7:11" ht="15" x14ac:dyDescent="0.25">
      <c r="G2633" s="1"/>
      <c r="H2633" s="1"/>
      <c r="I2633" s="160"/>
      <c r="K2633" s="161"/>
    </row>
    <row r="2634" spans="7:11" ht="15" x14ac:dyDescent="0.25">
      <c r="G2634" s="1"/>
      <c r="H2634" s="1"/>
      <c r="I2634" s="160"/>
      <c r="K2634" s="161"/>
    </row>
    <row r="2635" spans="7:11" ht="15" x14ac:dyDescent="0.25">
      <c r="G2635" s="1"/>
      <c r="H2635" s="1"/>
      <c r="I2635" s="160"/>
      <c r="K2635" s="161"/>
    </row>
    <row r="2636" spans="7:11" ht="15" x14ac:dyDescent="0.25">
      <c r="G2636" s="1"/>
      <c r="H2636" s="1"/>
      <c r="I2636" s="160"/>
      <c r="K2636" s="161"/>
    </row>
    <row r="2637" spans="7:11" ht="15" x14ac:dyDescent="0.25">
      <c r="G2637" s="1"/>
      <c r="H2637" s="1"/>
      <c r="I2637" s="160"/>
      <c r="K2637" s="161"/>
    </row>
    <row r="2638" spans="7:11" ht="15" x14ac:dyDescent="0.25">
      <c r="G2638" s="1"/>
      <c r="H2638" s="1"/>
      <c r="I2638" s="160"/>
      <c r="K2638" s="161"/>
    </row>
    <row r="2639" spans="7:11" ht="15" x14ac:dyDescent="0.25">
      <c r="G2639" s="1"/>
      <c r="H2639" s="1"/>
      <c r="I2639" s="160"/>
      <c r="K2639" s="161"/>
    </row>
    <row r="2640" spans="7:11" ht="15" x14ac:dyDescent="0.25">
      <c r="G2640" s="1"/>
      <c r="H2640" s="1"/>
      <c r="I2640" s="160"/>
      <c r="K2640" s="161"/>
    </row>
    <row r="2641" spans="7:11" ht="15" x14ac:dyDescent="0.25">
      <c r="G2641" s="1"/>
      <c r="H2641" s="1"/>
      <c r="I2641" s="160"/>
      <c r="K2641" s="161"/>
    </row>
    <row r="2642" spans="7:11" ht="15" x14ac:dyDescent="0.25">
      <c r="G2642" s="1"/>
      <c r="H2642" s="1"/>
      <c r="I2642" s="160"/>
      <c r="K2642" s="161"/>
    </row>
    <row r="2643" spans="7:11" ht="15" x14ac:dyDescent="0.25">
      <c r="G2643" s="1"/>
      <c r="H2643" s="1"/>
      <c r="I2643" s="160"/>
      <c r="K2643" s="161"/>
    </row>
    <row r="2644" spans="7:11" ht="15" x14ac:dyDescent="0.25">
      <c r="G2644" s="1"/>
      <c r="H2644" s="1"/>
      <c r="I2644" s="160"/>
      <c r="K2644" s="161"/>
    </row>
    <row r="2645" spans="7:11" ht="15" x14ac:dyDescent="0.25">
      <c r="G2645" s="1"/>
      <c r="H2645" s="1"/>
      <c r="I2645" s="160"/>
      <c r="K2645" s="161"/>
    </row>
    <row r="2646" spans="7:11" ht="15" x14ac:dyDescent="0.25">
      <c r="G2646" s="1"/>
      <c r="H2646" s="1"/>
      <c r="I2646" s="160"/>
      <c r="K2646" s="161"/>
    </row>
    <row r="2647" spans="7:11" ht="15" x14ac:dyDescent="0.25">
      <c r="G2647" s="1"/>
      <c r="H2647" s="1"/>
      <c r="I2647" s="160"/>
      <c r="K2647" s="161"/>
    </row>
    <row r="2648" spans="7:11" ht="15" x14ac:dyDescent="0.25">
      <c r="G2648" s="1"/>
      <c r="H2648" s="1"/>
      <c r="I2648" s="160"/>
      <c r="K2648" s="161"/>
    </row>
    <row r="2649" spans="7:11" ht="15" x14ac:dyDescent="0.25">
      <c r="G2649" s="1"/>
      <c r="H2649" s="1"/>
      <c r="I2649" s="160"/>
      <c r="K2649" s="161"/>
    </row>
    <row r="2650" spans="7:11" ht="15" x14ac:dyDescent="0.25">
      <c r="G2650" s="1"/>
      <c r="H2650" s="1"/>
      <c r="I2650" s="160"/>
      <c r="K2650" s="161"/>
    </row>
    <row r="2651" spans="7:11" ht="15" x14ac:dyDescent="0.25">
      <c r="G2651" s="1"/>
      <c r="H2651" s="1"/>
      <c r="I2651" s="160"/>
      <c r="K2651" s="161"/>
    </row>
    <row r="2652" spans="7:11" ht="15" x14ac:dyDescent="0.25">
      <c r="G2652" s="1"/>
      <c r="H2652" s="1"/>
      <c r="I2652" s="160"/>
      <c r="K2652" s="161"/>
    </row>
    <row r="2653" spans="7:11" ht="15" x14ac:dyDescent="0.25">
      <c r="G2653" s="1"/>
      <c r="H2653" s="1"/>
      <c r="I2653" s="160"/>
      <c r="K2653" s="161"/>
    </row>
    <row r="2654" spans="7:11" ht="15" x14ac:dyDescent="0.25">
      <c r="G2654" s="1"/>
      <c r="H2654" s="1"/>
      <c r="I2654" s="160"/>
      <c r="K2654" s="161"/>
    </row>
    <row r="2655" spans="7:11" ht="15" x14ac:dyDescent="0.25">
      <c r="G2655" s="1"/>
      <c r="H2655" s="1"/>
      <c r="I2655" s="160"/>
      <c r="K2655" s="161"/>
    </row>
    <row r="2656" spans="7:11" ht="15" x14ac:dyDescent="0.25">
      <c r="G2656" s="1"/>
      <c r="H2656" s="1"/>
      <c r="I2656" s="160"/>
      <c r="K2656" s="161"/>
    </row>
    <row r="2657" spans="7:11" ht="15" x14ac:dyDescent="0.25">
      <c r="G2657" s="1"/>
      <c r="H2657" s="1"/>
      <c r="I2657" s="160"/>
      <c r="K2657" s="161"/>
    </row>
    <row r="2658" spans="7:11" ht="15" x14ac:dyDescent="0.25">
      <c r="G2658" s="1"/>
      <c r="H2658" s="1"/>
      <c r="I2658" s="160"/>
      <c r="K2658" s="161"/>
    </row>
    <row r="2659" spans="7:11" ht="15" x14ac:dyDescent="0.25">
      <c r="G2659" s="1"/>
      <c r="H2659" s="1"/>
      <c r="I2659" s="160"/>
      <c r="K2659" s="161"/>
    </row>
    <row r="2660" spans="7:11" ht="15" x14ac:dyDescent="0.25">
      <c r="G2660" s="1"/>
      <c r="H2660" s="1"/>
      <c r="I2660" s="160"/>
      <c r="K2660" s="161"/>
    </row>
    <row r="2661" spans="7:11" ht="15" x14ac:dyDescent="0.25">
      <c r="G2661" s="1"/>
      <c r="H2661" s="1"/>
      <c r="I2661" s="160"/>
      <c r="K2661" s="161"/>
    </row>
    <row r="2662" spans="7:11" ht="15" x14ac:dyDescent="0.25">
      <c r="G2662" s="1"/>
      <c r="H2662" s="1"/>
      <c r="I2662" s="160"/>
      <c r="K2662" s="161"/>
    </row>
    <row r="2663" spans="7:11" ht="15" x14ac:dyDescent="0.25">
      <c r="G2663" s="1"/>
      <c r="H2663" s="1"/>
      <c r="I2663" s="160"/>
      <c r="K2663" s="161"/>
    </row>
    <row r="2664" spans="7:11" ht="15" x14ac:dyDescent="0.25">
      <c r="G2664" s="1"/>
      <c r="H2664" s="1"/>
      <c r="I2664" s="160"/>
      <c r="K2664" s="161"/>
    </row>
    <row r="2665" spans="7:11" ht="15" x14ac:dyDescent="0.25">
      <c r="G2665" s="1"/>
      <c r="H2665" s="1"/>
      <c r="I2665" s="160"/>
      <c r="K2665" s="161"/>
    </row>
    <row r="2666" spans="7:11" ht="15" x14ac:dyDescent="0.25">
      <c r="G2666" s="1"/>
      <c r="H2666" s="1"/>
      <c r="I2666" s="160"/>
      <c r="K2666" s="161"/>
    </row>
    <row r="2667" spans="7:11" ht="15" x14ac:dyDescent="0.25">
      <c r="G2667" s="1"/>
      <c r="H2667" s="1"/>
      <c r="I2667" s="160"/>
      <c r="K2667" s="161"/>
    </row>
    <row r="2668" spans="7:11" ht="15" x14ac:dyDescent="0.25">
      <c r="G2668" s="1"/>
      <c r="H2668" s="1"/>
      <c r="I2668" s="160"/>
      <c r="K2668" s="161"/>
    </row>
    <row r="2669" spans="7:11" ht="15" x14ac:dyDescent="0.25">
      <c r="G2669" s="1"/>
      <c r="H2669" s="1"/>
      <c r="I2669" s="160"/>
      <c r="K2669" s="161"/>
    </row>
    <row r="2670" spans="7:11" ht="15" x14ac:dyDescent="0.25">
      <c r="G2670" s="1"/>
      <c r="H2670" s="1"/>
      <c r="I2670" s="160"/>
      <c r="K2670" s="161"/>
    </row>
    <row r="2671" spans="7:11" ht="15" x14ac:dyDescent="0.25">
      <c r="G2671" s="1"/>
      <c r="H2671" s="1"/>
      <c r="I2671" s="160"/>
      <c r="K2671" s="161"/>
    </row>
    <row r="2672" spans="7:11" ht="15" x14ac:dyDescent="0.25">
      <c r="G2672" s="1"/>
      <c r="H2672" s="1"/>
      <c r="I2672" s="160"/>
      <c r="K2672" s="161"/>
    </row>
    <row r="2673" spans="7:11" ht="15" x14ac:dyDescent="0.25">
      <c r="G2673" s="1"/>
      <c r="H2673" s="1"/>
      <c r="I2673" s="160"/>
      <c r="K2673" s="161"/>
    </row>
    <row r="2674" spans="7:11" ht="15" x14ac:dyDescent="0.25">
      <c r="G2674" s="1"/>
      <c r="H2674" s="1"/>
      <c r="I2674" s="160"/>
      <c r="K2674" s="161"/>
    </row>
    <row r="2675" spans="7:11" ht="15" x14ac:dyDescent="0.25">
      <c r="G2675" s="1"/>
      <c r="H2675" s="1"/>
      <c r="I2675" s="160"/>
      <c r="K2675" s="161"/>
    </row>
    <row r="2676" spans="7:11" ht="15" x14ac:dyDescent="0.25">
      <c r="G2676" s="1"/>
      <c r="H2676" s="1"/>
      <c r="I2676" s="160"/>
      <c r="K2676" s="161"/>
    </row>
    <row r="2677" spans="7:11" ht="15" x14ac:dyDescent="0.25">
      <c r="G2677" s="1"/>
      <c r="H2677" s="1"/>
      <c r="I2677" s="160"/>
      <c r="K2677" s="161"/>
    </row>
    <row r="2678" spans="7:11" ht="15" x14ac:dyDescent="0.25">
      <c r="G2678" s="1"/>
      <c r="H2678" s="1"/>
      <c r="I2678" s="160"/>
      <c r="K2678" s="161"/>
    </row>
    <row r="2679" spans="7:11" ht="15" x14ac:dyDescent="0.25">
      <c r="G2679" s="1"/>
      <c r="H2679" s="1"/>
      <c r="I2679" s="160"/>
      <c r="K2679" s="161"/>
    </row>
    <row r="2680" spans="7:11" ht="15" x14ac:dyDescent="0.25">
      <c r="G2680" s="1"/>
      <c r="H2680" s="1"/>
      <c r="I2680" s="160"/>
      <c r="K2680" s="161"/>
    </row>
    <row r="2681" spans="7:11" ht="15" x14ac:dyDescent="0.25">
      <c r="G2681" s="1"/>
      <c r="H2681" s="1"/>
      <c r="I2681" s="160"/>
      <c r="K2681" s="161"/>
    </row>
    <row r="2682" spans="7:11" ht="15" x14ac:dyDescent="0.25">
      <c r="G2682" s="1"/>
      <c r="H2682" s="1"/>
      <c r="I2682" s="160"/>
      <c r="K2682" s="161"/>
    </row>
    <row r="2683" spans="7:11" ht="15" x14ac:dyDescent="0.25">
      <c r="G2683" s="1"/>
      <c r="H2683" s="1"/>
      <c r="I2683" s="160"/>
      <c r="K2683" s="161"/>
    </row>
    <row r="2684" spans="7:11" ht="15" x14ac:dyDescent="0.25">
      <c r="G2684" s="1"/>
      <c r="H2684" s="1"/>
      <c r="I2684" s="160"/>
      <c r="K2684" s="161"/>
    </row>
    <row r="2685" spans="7:11" ht="15" x14ac:dyDescent="0.25">
      <c r="G2685" s="1"/>
      <c r="H2685" s="1"/>
      <c r="I2685" s="160"/>
      <c r="K2685" s="161"/>
    </row>
    <row r="2686" spans="7:11" ht="15" x14ac:dyDescent="0.25">
      <c r="G2686" s="1"/>
      <c r="H2686" s="1"/>
      <c r="I2686" s="160"/>
      <c r="K2686" s="161"/>
    </row>
    <row r="2687" spans="7:11" ht="15" x14ac:dyDescent="0.25">
      <c r="G2687" s="1"/>
      <c r="H2687" s="1"/>
      <c r="I2687" s="160"/>
      <c r="K2687" s="161"/>
    </row>
    <row r="2688" spans="7:11" ht="15" x14ac:dyDescent="0.25">
      <c r="G2688" s="1"/>
      <c r="H2688" s="1"/>
      <c r="I2688" s="160"/>
      <c r="K2688" s="161"/>
    </row>
    <row r="2689" spans="7:11" ht="15" x14ac:dyDescent="0.25">
      <c r="G2689" s="1"/>
      <c r="H2689" s="1"/>
      <c r="I2689" s="160"/>
      <c r="K2689" s="161"/>
    </row>
    <row r="2690" spans="7:11" ht="15" x14ac:dyDescent="0.25">
      <c r="G2690" s="1"/>
      <c r="H2690" s="1"/>
      <c r="I2690" s="160"/>
      <c r="K2690" s="161"/>
    </row>
    <row r="2691" spans="7:11" ht="15" x14ac:dyDescent="0.25">
      <c r="G2691" s="1"/>
      <c r="H2691" s="1"/>
      <c r="I2691" s="160"/>
      <c r="K2691" s="161"/>
    </row>
    <row r="2692" spans="7:11" ht="15" x14ac:dyDescent="0.25">
      <c r="G2692" s="1"/>
      <c r="H2692" s="1"/>
      <c r="I2692" s="160"/>
      <c r="K2692" s="161"/>
    </row>
    <row r="2693" spans="7:11" ht="15" x14ac:dyDescent="0.25">
      <c r="G2693" s="1"/>
      <c r="H2693" s="1"/>
      <c r="I2693" s="160"/>
      <c r="K2693" s="161"/>
    </row>
    <row r="2694" spans="7:11" ht="15" x14ac:dyDescent="0.25">
      <c r="G2694" s="1"/>
      <c r="H2694" s="1"/>
      <c r="I2694" s="160"/>
      <c r="K2694" s="161"/>
    </row>
    <row r="2695" spans="7:11" ht="15" x14ac:dyDescent="0.25">
      <c r="G2695" s="1"/>
      <c r="H2695" s="1"/>
      <c r="I2695" s="160"/>
      <c r="K2695" s="161"/>
    </row>
    <row r="2696" spans="7:11" ht="15" x14ac:dyDescent="0.25">
      <c r="G2696" s="1"/>
      <c r="H2696" s="1"/>
      <c r="I2696" s="160"/>
      <c r="K2696" s="161"/>
    </row>
    <row r="2697" spans="7:11" ht="15" x14ac:dyDescent="0.25">
      <c r="G2697" s="1"/>
      <c r="H2697" s="1"/>
      <c r="I2697" s="160"/>
      <c r="K2697" s="161"/>
    </row>
    <row r="2698" spans="7:11" ht="15" x14ac:dyDescent="0.25">
      <c r="G2698" s="1"/>
      <c r="H2698" s="1"/>
      <c r="I2698" s="160"/>
      <c r="K2698" s="161"/>
    </row>
    <row r="2699" spans="7:11" ht="15" x14ac:dyDescent="0.25">
      <c r="G2699" s="1"/>
      <c r="H2699" s="1"/>
      <c r="I2699" s="160"/>
      <c r="K2699" s="161"/>
    </row>
    <row r="2700" spans="7:11" ht="15" x14ac:dyDescent="0.25">
      <c r="G2700" s="1"/>
      <c r="H2700" s="1"/>
      <c r="I2700" s="160"/>
      <c r="K2700" s="161"/>
    </row>
    <row r="2701" spans="7:11" ht="15" x14ac:dyDescent="0.25">
      <c r="G2701" s="1"/>
      <c r="H2701" s="1"/>
      <c r="I2701" s="160"/>
      <c r="K2701" s="161"/>
    </row>
    <row r="2702" spans="7:11" ht="15" x14ac:dyDescent="0.25">
      <c r="G2702" s="1"/>
      <c r="H2702" s="1"/>
      <c r="I2702" s="160"/>
      <c r="K2702" s="161"/>
    </row>
    <row r="2703" spans="7:11" ht="15" x14ac:dyDescent="0.25">
      <c r="G2703" s="1"/>
      <c r="H2703" s="1"/>
      <c r="I2703" s="160"/>
      <c r="K2703" s="161"/>
    </row>
    <row r="2704" spans="7:11" ht="15" x14ac:dyDescent="0.25">
      <c r="G2704" s="1"/>
      <c r="H2704" s="1"/>
      <c r="I2704" s="160"/>
      <c r="K2704" s="161"/>
    </row>
    <row r="2705" spans="7:11" ht="15" x14ac:dyDescent="0.25">
      <c r="G2705" s="1"/>
      <c r="H2705" s="1"/>
      <c r="I2705" s="160"/>
      <c r="K2705" s="161"/>
    </row>
    <row r="2706" spans="7:11" ht="15" x14ac:dyDescent="0.25">
      <c r="G2706" s="1"/>
      <c r="H2706" s="1"/>
      <c r="I2706" s="160"/>
      <c r="K2706" s="161"/>
    </row>
    <row r="2707" spans="7:11" ht="15" x14ac:dyDescent="0.25">
      <c r="G2707" s="1"/>
      <c r="H2707" s="1"/>
      <c r="I2707" s="160"/>
      <c r="K2707" s="161"/>
    </row>
    <row r="2708" spans="7:11" ht="15" x14ac:dyDescent="0.25">
      <c r="G2708" s="1"/>
      <c r="H2708" s="1"/>
      <c r="I2708" s="160"/>
      <c r="K2708" s="161"/>
    </row>
    <row r="2709" spans="7:11" ht="15" x14ac:dyDescent="0.25">
      <c r="G2709" s="1"/>
      <c r="H2709" s="1"/>
      <c r="I2709" s="160"/>
      <c r="K2709" s="161"/>
    </row>
    <row r="2710" spans="7:11" ht="15" x14ac:dyDescent="0.25">
      <c r="G2710" s="1"/>
      <c r="H2710" s="1"/>
      <c r="I2710" s="160"/>
      <c r="K2710" s="161"/>
    </row>
    <row r="2711" spans="7:11" ht="15" x14ac:dyDescent="0.25">
      <c r="G2711" s="1"/>
      <c r="H2711" s="1"/>
      <c r="I2711" s="160"/>
      <c r="K2711" s="161"/>
    </row>
    <row r="2712" spans="7:11" ht="15" x14ac:dyDescent="0.25">
      <c r="G2712" s="1"/>
      <c r="H2712" s="1"/>
      <c r="I2712" s="160"/>
      <c r="K2712" s="161"/>
    </row>
    <row r="2713" spans="7:11" ht="15" x14ac:dyDescent="0.25">
      <c r="G2713" s="1"/>
      <c r="H2713" s="1"/>
      <c r="I2713" s="160"/>
      <c r="K2713" s="161"/>
    </row>
    <row r="2714" spans="7:11" ht="15" x14ac:dyDescent="0.25">
      <c r="G2714" s="1"/>
      <c r="H2714" s="1"/>
      <c r="I2714" s="160"/>
      <c r="K2714" s="161"/>
    </row>
    <row r="2715" spans="7:11" ht="15" x14ac:dyDescent="0.25">
      <c r="G2715" s="1"/>
      <c r="H2715" s="1"/>
      <c r="I2715" s="160"/>
      <c r="K2715" s="161"/>
    </row>
    <row r="2716" spans="7:11" ht="15" x14ac:dyDescent="0.25">
      <c r="G2716" s="1"/>
      <c r="H2716" s="1"/>
      <c r="I2716" s="160"/>
      <c r="K2716" s="161"/>
    </row>
    <row r="2717" spans="7:11" ht="15" x14ac:dyDescent="0.25">
      <c r="G2717" s="1"/>
      <c r="H2717" s="1"/>
      <c r="I2717" s="160"/>
      <c r="K2717" s="161"/>
    </row>
    <row r="2718" spans="7:11" ht="15" x14ac:dyDescent="0.25">
      <c r="G2718" s="1"/>
      <c r="H2718" s="1"/>
      <c r="I2718" s="160"/>
      <c r="K2718" s="161"/>
    </row>
    <row r="2719" spans="7:11" ht="15" x14ac:dyDescent="0.25">
      <c r="G2719" s="1"/>
      <c r="H2719" s="1"/>
      <c r="I2719" s="160"/>
      <c r="K2719" s="161"/>
    </row>
    <row r="2720" spans="7:11" ht="15" x14ac:dyDescent="0.25">
      <c r="G2720" s="1"/>
      <c r="H2720" s="1"/>
      <c r="I2720" s="160"/>
      <c r="K2720" s="161"/>
    </row>
    <row r="2721" spans="7:11" ht="15" x14ac:dyDescent="0.25">
      <c r="G2721" s="1"/>
      <c r="H2721" s="1"/>
      <c r="I2721" s="160"/>
      <c r="K2721" s="161"/>
    </row>
    <row r="2722" spans="7:11" ht="15" x14ac:dyDescent="0.25">
      <c r="G2722" s="1"/>
      <c r="H2722" s="1"/>
      <c r="I2722" s="160"/>
      <c r="K2722" s="161"/>
    </row>
    <row r="2723" spans="7:11" ht="15" x14ac:dyDescent="0.25">
      <c r="G2723" s="1"/>
      <c r="H2723" s="1"/>
      <c r="I2723" s="160"/>
      <c r="K2723" s="161"/>
    </row>
    <row r="2724" spans="7:11" ht="15" x14ac:dyDescent="0.25">
      <c r="G2724" s="1"/>
      <c r="H2724" s="1"/>
      <c r="I2724" s="160"/>
      <c r="K2724" s="161"/>
    </row>
    <row r="2725" spans="7:11" ht="15" x14ac:dyDescent="0.25">
      <c r="G2725" s="1"/>
      <c r="H2725" s="1"/>
      <c r="I2725" s="160"/>
      <c r="K2725" s="161"/>
    </row>
    <row r="2726" spans="7:11" ht="15" x14ac:dyDescent="0.25">
      <c r="G2726" s="1"/>
      <c r="H2726" s="1"/>
      <c r="I2726" s="160"/>
      <c r="K2726" s="161"/>
    </row>
    <row r="2727" spans="7:11" ht="15" x14ac:dyDescent="0.25">
      <c r="G2727" s="1"/>
      <c r="H2727" s="1"/>
      <c r="I2727" s="160"/>
      <c r="K2727" s="161"/>
    </row>
    <row r="2728" spans="7:11" ht="15" x14ac:dyDescent="0.25">
      <c r="G2728" s="1"/>
      <c r="H2728" s="1"/>
      <c r="I2728" s="160"/>
      <c r="K2728" s="161"/>
    </row>
    <row r="2729" spans="7:11" ht="15" x14ac:dyDescent="0.25">
      <c r="G2729" s="1"/>
      <c r="H2729" s="1"/>
      <c r="I2729" s="160"/>
      <c r="K2729" s="161"/>
    </row>
    <row r="2730" spans="7:11" ht="15" x14ac:dyDescent="0.25">
      <c r="G2730" s="1"/>
      <c r="H2730" s="1"/>
      <c r="I2730" s="160"/>
      <c r="K2730" s="161"/>
    </row>
    <row r="2731" spans="7:11" ht="15" x14ac:dyDescent="0.25">
      <c r="G2731" s="1"/>
      <c r="H2731" s="1"/>
      <c r="I2731" s="160"/>
      <c r="K2731" s="161"/>
    </row>
    <row r="2732" spans="7:11" ht="15" x14ac:dyDescent="0.25">
      <c r="G2732" s="1"/>
      <c r="H2732" s="1"/>
      <c r="I2732" s="160"/>
      <c r="K2732" s="161"/>
    </row>
    <row r="2733" spans="7:11" ht="15" x14ac:dyDescent="0.25">
      <c r="G2733" s="1"/>
      <c r="H2733" s="1"/>
      <c r="I2733" s="160"/>
      <c r="K2733" s="161"/>
    </row>
    <row r="2734" spans="7:11" ht="15" x14ac:dyDescent="0.25">
      <c r="G2734" s="1"/>
      <c r="H2734" s="1"/>
      <c r="I2734" s="160"/>
      <c r="K2734" s="161"/>
    </row>
    <row r="2735" spans="7:11" ht="15" x14ac:dyDescent="0.25">
      <c r="G2735" s="1"/>
      <c r="H2735" s="1"/>
      <c r="I2735" s="160"/>
      <c r="K2735" s="161"/>
    </row>
    <row r="2736" spans="7:11" ht="15" x14ac:dyDescent="0.25">
      <c r="G2736" s="1"/>
      <c r="H2736" s="1"/>
      <c r="I2736" s="160"/>
      <c r="K2736" s="161"/>
    </row>
    <row r="2737" spans="7:11" ht="15" x14ac:dyDescent="0.25">
      <c r="G2737" s="1"/>
      <c r="H2737" s="1"/>
      <c r="I2737" s="160"/>
      <c r="K2737" s="161"/>
    </row>
    <row r="2738" spans="7:11" ht="15" x14ac:dyDescent="0.25">
      <c r="G2738" s="1"/>
      <c r="H2738" s="1"/>
      <c r="I2738" s="160"/>
      <c r="K2738" s="161"/>
    </row>
    <row r="2739" spans="7:11" ht="15" x14ac:dyDescent="0.25">
      <c r="G2739" s="1"/>
      <c r="H2739" s="1"/>
      <c r="I2739" s="160"/>
      <c r="K2739" s="161"/>
    </row>
    <row r="2740" spans="7:11" ht="15" x14ac:dyDescent="0.25">
      <c r="G2740" s="1"/>
      <c r="H2740" s="1"/>
      <c r="I2740" s="160"/>
      <c r="K2740" s="161"/>
    </row>
    <row r="2741" spans="7:11" ht="15" x14ac:dyDescent="0.25">
      <c r="G2741" s="1"/>
      <c r="H2741" s="1"/>
      <c r="I2741" s="160"/>
      <c r="K2741" s="161"/>
    </row>
    <row r="2742" spans="7:11" ht="15" x14ac:dyDescent="0.25">
      <c r="G2742" s="1"/>
      <c r="H2742" s="1"/>
      <c r="I2742" s="160"/>
      <c r="K2742" s="161"/>
    </row>
    <row r="2743" spans="7:11" ht="15" x14ac:dyDescent="0.25">
      <c r="G2743" s="1"/>
      <c r="H2743" s="1"/>
      <c r="I2743" s="160"/>
      <c r="K2743" s="161"/>
    </row>
    <row r="2744" spans="7:11" ht="15" x14ac:dyDescent="0.25">
      <c r="G2744" s="1"/>
      <c r="H2744" s="1"/>
      <c r="I2744" s="160"/>
      <c r="K2744" s="161"/>
    </row>
    <row r="2745" spans="7:11" ht="15" x14ac:dyDescent="0.25">
      <c r="G2745" s="1"/>
      <c r="H2745" s="1"/>
      <c r="I2745" s="160"/>
      <c r="K2745" s="161"/>
    </row>
    <row r="2746" spans="7:11" ht="15" x14ac:dyDescent="0.25">
      <c r="G2746" s="1"/>
      <c r="H2746" s="1"/>
      <c r="I2746" s="160"/>
      <c r="K2746" s="161"/>
    </row>
    <row r="2747" spans="7:11" ht="15" x14ac:dyDescent="0.25">
      <c r="G2747" s="1"/>
      <c r="H2747" s="1"/>
      <c r="I2747" s="160"/>
      <c r="K2747" s="161"/>
    </row>
    <row r="2748" spans="7:11" ht="15" x14ac:dyDescent="0.25">
      <c r="G2748" s="1"/>
      <c r="H2748" s="1"/>
      <c r="I2748" s="160"/>
      <c r="K2748" s="161"/>
    </row>
    <row r="2749" spans="7:11" ht="15" x14ac:dyDescent="0.25">
      <c r="G2749" s="1"/>
      <c r="H2749" s="1"/>
      <c r="I2749" s="160"/>
      <c r="K2749" s="161"/>
    </row>
    <row r="2750" spans="7:11" ht="15" x14ac:dyDescent="0.25">
      <c r="G2750" s="1"/>
      <c r="H2750" s="1"/>
      <c r="I2750" s="160"/>
      <c r="K2750" s="161"/>
    </row>
    <row r="2751" spans="7:11" ht="15" x14ac:dyDescent="0.25">
      <c r="G2751" s="1"/>
      <c r="H2751" s="1"/>
      <c r="I2751" s="160"/>
      <c r="K2751" s="161"/>
    </row>
    <row r="2752" spans="7:11" ht="15" x14ac:dyDescent="0.25">
      <c r="G2752" s="1"/>
      <c r="H2752" s="1"/>
      <c r="I2752" s="160"/>
      <c r="K2752" s="161"/>
    </row>
    <row r="2753" spans="7:11" ht="15" x14ac:dyDescent="0.25">
      <c r="G2753" s="1"/>
      <c r="H2753" s="1"/>
      <c r="I2753" s="160"/>
      <c r="K2753" s="161"/>
    </row>
    <row r="2754" spans="7:11" ht="15" x14ac:dyDescent="0.25">
      <c r="G2754" s="1"/>
      <c r="H2754" s="1"/>
      <c r="I2754" s="160"/>
      <c r="K2754" s="161"/>
    </row>
    <row r="2755" spans="7:11" ht="15" x14ac:dyDescent="0.25">
      <c r="G2755" s="1"/>
      <c r="H2755" s="1"/>
      <c r="I2755" s="160"/>
      <c r="K2755" s="161"/>
    </row>
    <row r="2756" spans="7:11" ht="15" x14ac:dyDescent="0.25">
      <c r="G2756" s="1"/>
      <c r="H2756" s="1"/>
      <c r="I2756" s="160"/>
      <c r="K2756" s="161"/>
    </row>
    <row r="2757" spans="7:11" ht="15" x14ac:dyDescent="0.25">
      <c r="G2757" s="1"/>
      <c r="H2757" s="1"/>
      <c r="I2757" s="160"/>
      <c r="K2757" s="161"/>
    </row>
    <row r="2758" spans="7:11" ht="15" x14ac:dyDescent="0.25">
      <c r="G2758" s="1"/>
      <c r="H2758" s="1"/>
      <c r="I2758" s="160"/>
      <c r="K2758" s="161"/>
    </row>
    <row r="2759" spans="7:11" ht="15" x14ac:dyDescent="0.25">
      <c r="G2759" s="1"/>
      <c r="H2759" s="1"/>
      <c r="I2759" s="160"/>
      <c r="K2759" s="161"/>
    </row>
    <row r="2760" spans="7:11" ht="15" x14ac:dyDescent="0.25">
      <c r="G2760" s="1"/>
      <c r="H2760" s="1"/>
      <c r="I2760" s="160"/>
      <c r="K2760" s="161"/>
    </row>
    <row r="2761" spans="7:11" ht="15" x14ac:dyDescent="0.25">
      <c r="G2761" s="1"/>
      <c r="H2761" s="1"/>
      <c r="I2761" s="160"/>
      <c r="K2761" s="161"/>
    </row>
    <row r="2762" spans="7:11" ht="15" x14ac:dyDescent="0.25">
      <c r="G2762" s="1"/>
      <c r="H2762" s="1"/>
      <c r="I2762" s="160"/>
      <c r="K2762" s="161"/>
    </row>
    <row r="2763" spans="7:11" ht="15" x14ac:dyDescent="0.25">
      <c r="G2763" s="1"/>
      <c r="H2763" s="1"/>
      <c r="I2763" s="160"/>
      <c r="K2763" s="161"/>
    </row>
    <row r="2764" spans="7:11" ht="15" x14ac:dyDescent="0.25">
      <c r="G2764" s="1"/>
      <c r="H2764" s="1"/>
      <c r="I2764" s="160"/>
      <c r="K2764" s="161"/>
    </row>
    <row r="2765" spans="7:11" ht="15" x14ac:dyDescent="0.25">
      <c r="G2765" s="1"/>
      <c r="H2765" s="1"/>
      <c r="I2765" s="160"/>
      <c r="K2765" s="161"/>
    </row>
    <row r="2766" spans="7:11" ht="15" x14ac:dyDescent="0.25">
      <c r="G2766" s="1"/>
      <c r="H2766" s="1"/>
      <c r="I2766" s="160"/>
      <c r="K2766" s="161"/>
    </row>
    <row r="2767" spans="7:11" ht="15" x14ac:dyDescent="0.25">
      <c r="G2767" s="1"/>
      <c r="H2767" s="1"/>
      <c r="I2767" s="160"/>
      <c r="K2767" s="161"/>
    </row>
    <row r="2768" spans="7:11" ht="15" x14ac:dyDescent="0.25">
      <c r="G2768" s="1"/>
      <c r="H2768" s="1"/>
      <c r="I2768" s="160"/>
      <c r="K2768" s="161"/>
    </row>
    <row r="2769" spans="7:11" ht="15" x14ac:dyDescent="0.25">
      <c r="G2769" s="1"/>
      <c r="H2769" s="1"/>
      <c r="I2769" s="160"/>
      <c r="K2769" s="161"/>
    </row>
    <row r="2770" spans="7:11" ht="15" x14ac:dyDescent="0.25">
      <c r="G2770" s="1"/>
      <c r="H2770" s="1"/>
      <c r="I2770" s="160"/>
      <c r="K2770" s="161"/>
    </row>
    <row r="2771" spans="7:11" ht="15" x14ac:dyDescent="0.25">
      <c r="G2771" s="1"/>
      <c r="H2771" s="1"/>
      <c r="I2771" s="160"/>
      <c r="K2771" s="161"/>
    </row>
    <row r="2772" spans="7:11" ht="15" x14ac:dyDescent="0.25">
      <c r="G2772" s="1"/>
      <c r="H2772" s="1"/>
      <c r="I2772" s="160"/>
      <c r="K2772" s="161"/>
    </row>
    <row r="2773" spans="7:11" ht="15" x14ac:dyDescent="0.25">
      <c r="G2773" s="1"/>
      <c r="H2773" s="1"/>
      <c r="I2773" s="160"/>
      <c r="K2773" s="161"/>
    </row>
    <row r="2774" spans="7:11" ht="15" x14ac:dyDescent="0.25">
      <c r="G2774" s="1"/>
      <c r="H2774" s="1"/>
      <c r="I2774" s="160"/>
      <c r="K2774" s="161"/>
    </row>
    <row r="2775" spans="7:11" ht="15" x14ac:dyDescent="0.25">
      <c r="G2775" s="1"/>
      <c r="H2775" s="1"/>
      <c r="I2775" s="160"/>
      <c r="K2775" s="161"/>
    </row>
    <row r="2776" spans="7:11" ht="15" x14ac:dyDescent="0.25">
      <c r="G2776" s="1"/>
      <c r="H2776" s="1"/>
      <c r="I2776" s="160"/>
      <c r="K2776" s="161"/>
    </row>
    <row r="2777" spans="7:11" ht="15" x14ac:dyDescent="0.25">
      <c r="G2777" s="1"/>
      <c r="H2777" s="1"/>
      <c r="I2777" s="160"/>
      <c r="K2777" s="161"/>
    </row>
    <row r="2778" spans="7:11" ht="15" x14ac:dyDescent="0.25">
      <c r="G2778" s="1"/>
      <c r="H2778" s="1"/>
      <c r="I2778" s="160"/>
      <c r="K2778" s="161"/>
    </row>
    <row r="2779" spans="7:11" ht="15" x14ac:dyDescent="0.25">
      <c r="G2779" s="1"/>
      <c r="H2779" s="1"/>
      <c r="I2779" s="160"/>
      <c r="K2779" s="161"/>
    </row>
    <row r="2780" spans="7:11" ht="15" x14ac:dyDescent="0.25">
      <c r="G2780" s="1"/>
      <c r="H2780" s="1"/>
      <c r="I2780" s="160"/>
      <c r="K2780" s="161"/>
    </row>
    <row r="2781" spans="7:11" ht="15" x14ac:dyDescent="0.25">
      <c r="G2781" s="1"/>
      <c r="H2781" s="1"/>
      <c r="I2781" s="160"/>
      <c r="K2781" s="161"/>
    </row>
    <row r="2782" spans="7:11" ht="15" x14ac:dyDescent="0.25">
      <c r="G2782" s="1"/>
      <c r="H2782" s="1"/>
      <c r="I2782" s="160"/>
      <c r="K2782" s="161"/>
    </row>
    <row r="2783" spans="7:11" ht="15" x14ac:dyDescent="0.25">
      <c r="G2783" s="1"/>
      <c r="H2783" s="1"/>
      <c r="I2783" s="160"/>
      <c r="K2783" s="161"/>
    </row>
    <row r="2784" spans="7:11" ht="15" x14ac:dyDescent="0.25">
      <c r="G2784" s="1"/>
      <c r="H2784" s="1"/>
      <c r="I2784" s="160"/>
      <c r="K2784" s="161"/>
    </row>
    <row r="2785" spans="7:11" ht="15" x14ac:dyDescent="0.25">
      <c r="G2785" s="1"/>
      <c r="H2785" s="1"/>
      <c r="I2785" s="160"/>
      <c r="K2785" s="161"/>
    </row>
    <row r="2786" spans="7:11" ht="15" x14ac:dyDescent="0.25">
      <c r="G2786" s="1"/>
      <c r="H2786" s="1"/>
      <c r="I2786" s="160"/>
      <c r="K2786" s="161"/>
    </row>
    <row r="2787" spans="7:11" ht="15" x14ac:dyDescent="0.25">
      <c r="G2787" s="1"/>
      <c r="H2787" s="1"/>
      <c r="I2787" s="160"/>
      <c r="K2787" s="161"/>
    </row>
    <row r="2788" spans="7:11" ht="15" x14ac:dyDescent="0.25">
      <c r="G2788" s="1"/>
      <c r="H2788" s="1"/>
      <c r="I2788" s="160"/>
      <c r="K2788" s="161"/>
    </row>
    <row r="2789" spans="7:11" ht="15" x14ac:dyDescent="0.25">
      <c r="G2789" s="1"/>
      <c r="H2789" s="1"/>
      <c r="I2789" s="160"/>
      <c r="K2789" s="161"/>
    </row>
    <row r="2790" spans="7:11" ht="15" x14ac:dyDescent="0.25">
      <c r="G2790" s="1"/>
      <c r="H2790" s="1"/>
      <c r="I2790" s="160"/>
      <c r="K2790" s="161"/>
    </row>
    <row r="2791" spans="7:11" ht="15" x14ac:dyDescent="0.25">
      <c r="G2791" s="1"/>
      <c r="H2791" s="1"/>
      <c r="I2791" s="160"/>
      <c r="K2791" s="161"/>
    </row>
    <row r="2792" spans="7:11" ht="15" x14ac:dyDescent="0.25">
      <c r="G2792" s="1"/>
      <c r="H2792" s="1"/>
      <c r="I2792" s="160"/>
      <c r="K2792" s="161"/>
    </row>
    <row r="2793" spans="7:11" ht="15" x14ac:dyDescent="0.25">
      <c r="G2793" s="1"/>
      <c r="H2793" s="1"/>
      <c r="I2793" s="160"/>
      <c r="K2793" s="161"/>
    </row>
    <row r="2794" spans="7:11" ht="15" x14ac:dyDescent="0.25">
      <c r="G2794" s="1"/>
      <c r="H2794" s="1"/>
      <c r="I2794" s="160"/>
      <c r="K2794" s="161"/>
    </row>
    <row r="2795" spans="7:11" ht="15" x14ac:dyDescent="0.25">
      <c r="G2795" s="1"/>
      <c r="H2795" s="1"/>
      <c r="I2795" s="160"/>
      <c r="K2795" s="161"/>
    </row>
    <row r="2796" spans="7:11" ht="15" x14ac:dyDescent="0.25">
      <c r="G2796" s="1"/>
      <c r="H2796" s="1"/>
      <c r="I2796" s="160"/>
      <c r="K2796" s="161"/>
    </row>
    <row r="2797" spans="7:11" ht="15" x14ac:dyDescent="0.25">
      <c r="G2797" s="1"/>
      <c r="H2797" s="1"/>
      <c r="I2797" s="160"/>
      <c r="K2797" s="161"/>
    </row>
    <row r="2798" spans="7:11" ht="15" x14ac:dyDescent="0.25">
      <c r="G2798" s="1"/>
      <c r="H2798" s="1"/>
      <c r="I2798" s="160"/>
      <c r="K2798" s="161"/>
    </row>
    <row r="2799" spans="7:11" ht="15" x14ac:dyDescent="0.25">
      <c r="G2799" s="1"/>
      <c r="H2799" s="1"/>
      <c r="I2799" s="160"/>
      <c r="K2799" s="161"/>
    </row>
    <row r="2800" spans="7:11" ht="15" x14ac:dyDescent="0.25">
      <c r="G2800" s="1"/>
      <c r="H2800" s="1"/>
      <c r="I2800" s="160"/>
      <c r="K2800" s="161"/>
    </row>
    <row r="2801" spans="7:11" ht="15" x14ac:dyDescent="0.25">
      <c r="G2801" s="1"/>
      <c r="H2801" s="1"/>
      <c r="I2801" s="160"/>
      <c r="K2801" s="161"/>
    </row>
    <row r="2802" spans="7:11" ht="15" x14ac:dyDescent="0.25">
      <c r="G2802" s="1"/>
      <c r="H2802" s="1"/>
      <c r="I2802" s="160"/>
      <c r="K2802" s="161"/>
    </row>
    <row r="2803" spans="7:11" ht="15" x14ac:dyDescent="0.25">
      <c r="G2803" s="1"/>
      <c r="H2803" s="1"/>
      <c r="I2803" s="160"/>
      <c r="K2803" s="161"/>
    </row>
    <row r="2804" spans="7:11" ht="15" x14ac:dyDescent="0.25">
      <c r="G2804" s="1"/>
      <c r="H2804" s="1"/>
      <c r="I2804" s="160"/>
      <c r="K2804" s="161"/>
    </row>
    <row r="2805" spans="7:11" ht="15" x14ac:dyDescent="0.25">
      <c r="G2805" s="1"/>
      <c r="H2805" s="1"/>
      <c r="I2805" s="160"/>
      <c r="K2805" s="161"/>
    </row>
    <row r="2806" spans="7:11" ht="15" x14ac:dyDescent="0.25">
      <c r="G2806" s="1"/>
      <c r="H2806" s="1"/>
      <c r="I2806" s="160"/>
      <c r="K2806" s="161"/>
    </row>
    <row r="2807" spans="7:11" ht="15" x14ac:dyDescent="0.25">
      <c r="G2807" s="1"/>
      <c r="H2807" s="1"/>
      <c r="I2807" s="160"/>
      <c r="K2807" s="161"/>
    </row>
    <row r="2808" spans="7:11" ht="15" x14ac:dyDescent="0.25">
      <c r="G2808" s="1"/>
      <c r="H2808" s="1"/>
      <c r="I2808" s="160"/>
      <c r="K2808" s="161"/>
    </row>
    <row r="2809" spans="7:11" ht="15" x14ac:dyDescent="0.25">
      <c r="G2809" s="1"/>
      <c r="H2809" s="1"/>
      <c r="I2809" s="160"/>
      <c r="K2809" s="161"/>
    </row>
    <row r="2810" spans="7:11" ht="15" x14ac:dyDescent="0.25">
      <c r="G2810" s="1"/>
      <c r="H2810" s="1"/>
      <c r="I2810" s="160"/>
      <c r="K2810" s="161"/>
    </row>
    <row r="2811" spans="7:11" ht="15" x14ac:dyDescent="0.25">
      <c r="G2811" s="1"/>
      <c r="H2811" s="1"/>
      <c r="I2811" s="160"/>
      <c r="K2811" s="161"/>
    </row>
    <row r="2812" spans="7:11" ht="15" x14ac:dyDescent="0.25">
      <c r="G2812" s="1"/>
      <c r="H2812" s="1"/>
      <c r="I2812" s="160"/>
      <c r="K2812" s="161"/>
    </row>
    <row r="2813" spans="7:11" ht="15" x14ac:dyDescent="0.25">
      <c r="G2813" s="1"/>
      <c r="H2813" s="1"/>
      <c r="I2813" s="160"/>
      <c r="K2813" s="161"/>
    </row>
    <row r="2814" spans="7:11" ht="15" x14ac:dyDescent="0.25">
      <c r="G2814" s="1"/>
      <c r="H2814" s="1"/>
      <c r="I2814" s="160"/>
      <c r="K2814" s="161"/>
    </row>
    <row r="2815" spans="7:11" ht="15" x14ac:dyDescent="0.25">
      <c r="G2815" s="1"/>
      <c r="H2815" s="1"/>
      <c r="I2815" s="160"/>
      <c r="K2815" s="161"/>
    </row>
    <row r="2816" spans="7:11" ht="15" x14ac:dyDescent="0.25">
      <c r="G2816" s="1"/>
      <c r="H2816" s="1"/>
      <c r="I2816" s="160"/>
      <c r="K2816" s="161"/>
    </row>
    <row r="2817" spans="7:11" ht="15" x14ac:dyDescent="0.25">
      <c r="G2817" s="1"/>
      <c r="H2817" s="1"/>
      <c r="I2817" s="160"/>
      <c r="K2817" s="161"/>
    </row>
    <row r="2818" spans="7:11" ht="15" x14ac:dyDescent="0.25">
      <c r="G2818" s="1"/>
      <c r="H2818" s="1"/>
      <c r="I2818" s="160"/>
      <c r="K2818" s="161"/>
    </row>
    <row r="2819" spans="7:11" ht="15" x14ac:dyDescent="0.25">
      <c r="G2819" s="1"/>
      <c r="H2819" s="1"/>
      <c r="I2819" s="160"/>
      <c r="K2819" s="161"/>
    </row>
    <row r="2820" spans="7:11" ht="15" x14ac:dyDescent="0.25">
      <c r="G2820" s="1"/>
      <c r="H2820" s="1"/>
      <c r="I2820" s="160"/>
      <c r="K2820" s="161"/>
    </row>
    <row r="2821" spans="7:11" ht="15" x14ac:dyDescent="0.25">
      <c r="G2821" s="1"/>
      <c r="H2821" s="1"/>
      <c r="I2821" s="160"/>
      <c r="K2821" s="161"/>
    </row>
    <row r="2822" spans="7:11" ht="15" x14ac:dyDescent="0.25">
      <c r="G2822" s="1"/>
      <c r="H2822" s="1"/>
      <c r="I2822" s="160"/>
      <c r="K2822" s="161"/>
    </row>
    <row r="2823" spans="7:11" ht="15" x14ac:dyDescent="0.25">
      <c r="G2823" s="1"/>
      <c r="H2823" s="1"/>
      <c r="I2823" s="160"/>
      <c r="K2823" s="161"/>
    </row>
    <row r="2824" spans="7:11" ht="15" x14ac:dyDescent="0.25">
      <c r="G2824" s="1"/>
      <c r="H2824" s="1"/>
      <c r="I2824" s="160"/>
      <c r="K2824" s="161"/>
    </row>
    <row r="2825" spans="7:11" ht="15" x14ac:dyDescent="0.25">
      <c r="G2825" s="1"/>
      <c r="H2825" s="1"/>
      <c r="I2825" s="160"/>
      <c r="K2825" s="161"/>
    </row>
    <row r="2826" spans="7:11" ht="15" x14ac:dyDescent="0.25">
      <c r="G2826" s="1"/>
      <c r="H2826" s="1"/>
      <c r="I2826" s="160"/>
      <c r="K2826" s="161"/>
    </row>
    <row r="2827" spans="7:11" ht="15" x14ac:dyDescent="0.25">
      <c r="G2827" s="1"/>
      <c r="H2827" s="1"/>
      <c r="I2827" s="160"/>
      <c r="K2827" s="161"/>
    </row>
    <row r="2828" spans="7:11" ht="15" x14ac:dyDescent="0.25">
      <c r="G2828" s="1"/>
      <c r="H2828" s="1"/>
      <c r="I2828" s="160"/>
      <c r="K2828" s="161"/>
    </row>
    <row r="2829" spans="7:11" ht="15" x14ac:dyDescent="0.25">
      <c r="G2829" s="1"/>
      <c r="H2829" s="1"/>
      <c r="I2829" s="160"/>
      <c r="K2829" s="161"/>
    </row>
    <row r="2830" spans="7:11" ht="15" x14ac:dyDescent="0.25">
      <c r="G2830" s="1"/>
      <c r="H2830" s="1"/>
      <c r="I2830" s="160"/>
      <c r="K2830" s="161"/>
    </row>
    <row r="2831" spans="7:11" ht="15" x14ac:dyDescent="0.25">
      <c r="G2831" s="1"/>
      <c r="H2831" s="1"/>
      <c r="I2831" s="160"/>
      <c r="K2831" s="161"/>
    </row>
    <row r="2832" spans="7:11" ht="15" x14ac:dyDescent="0.25">
      <c r="G2832" s="1"/>
      <c r="H2832" s="1"/>
      <c r="I2832" s="160"/>
      <c r="K2832" s="161"/>
    </row>
    <row r="2833" spans="7:11" ht="15" x14ac:dyDescent="0.25">
      <c r="G2833" s="1"/>
      <c r="H2833" s="1"/>
      <c r="I2833" s="160"/>
      <c r="K2833" s="161"/>
    </row>
    <row r="2834" spans="7:11" ht="15" x14ac:dyDescent="0.25">
      <c r="G2834" s="1"/>
      <c r="H2834" s="1"/>
      <c r="I2834" s="160"/>
      <c r="K2834" s="161"/>
    </row>
    <row r="2835" spans="7:11" ht="15" x14ac:dyDescent="0.25">
      <c r="G2835" s="1"/>
      <c r="H2835" s="1"/>
      <c r="I2835" s="160"/>
      <c r="K2835" s="161"/>
    </row>
    <row r="2836" spans="7:11" ht="15.75" thickBot="1" x14ac:dyDescent="0.3">
      <c r="G2836" s="1"/>
      <c r="H2836" s="1"/>
      <c r="I2836" s="160"/>
      <c r="K2836" s="161"/>
    </row>
    <row r="1048576" spans="13:13" thickTop="1" thickBot="1" x14ac:dyDescent="0.3">
      <c r="M1048576" s="162">
        <f>AVERAGE(M4:M1048575)</f>
        <v>2020.018115942029</v>
      </c>
    </row>
  </sheetData>
  <mergeCells count="138">
    <mergeCell ref="B1:C1"/>
    <mergeCell ref="G1:I1"/>
    <mergeCell ref="K1:M1"/>
    <mergeCell ref="O1:Q1"/>
    <mergeCell ref="A5:A6"/>
    <mergeCell ref="B5:B6"/>
    <mergeCell ref="A13:A14"/>
    <mergeCell ref="B13:B14"/>
    <mergeCell ref="A15:A16"/>
    <mergeCell ref="B15:B16"/>
    <mergeCell ref="A17:A18"/>
    <mergeCell ref="B17:B18"/>
    <mergeCell ref="A7:A8"/>
    <mergeCell ref="B7:B8"/>
    <mergeCell ref="A9:A10"/>
    <mergeCell ref="B9:B10"/>
    <mergeCell ref="A11:A12"/>
    <mergeCell ref="B11:B12"/>
    <mergeCell ref="A25:A26"/>
    <mergeCell ref="B25:B26"/>
    <mergeCell ref="A29:A34"/>
    <mergeCell ref="B29:B34"/>
    <mergeCell ref="A35:A40"/>
    <mergeCell ref="B35:B40"/>
    <mergeCell ref="A19:A20"/>
    <mergeCell ref="B19:B20"/>
    <mergeCell ref="A21:A22"/>
    <mergeCell ref="B21:B22"/>
    <mergeCell ref="A23:A24"/>
    <mergeCell ref="B23:B24"/>
    <mergeCell ref="A59:A64"/>
    <mergeCell ref="B59:B64"/>
    <mergeCell ref="A65:A70"/>
    <mergeCell ref="B65:B70"/>
    <mergeCell ref="A71:A76"/>
    <mergeCell ref="B71:B76"/>
    <mergeCell ref="A41:A46"/>
    <mergeCell ref="B41:B46"/>
    <mergeCell ref="A47:A52"/>
    <mergeCell ref="B47:B52"/>
    <mergeCell ref="A53:A58"/>
    <mergeCell ref="B53:B58"/>
    <mergeCell ref="A95:A100"/>
    <mergeCell ref="B95:B100"/>
    <mergeCell ref="A101:A106"/>
    <mergeCell ref="B101:B106"/>
    <mergeCell ref="A107:A112"/>
    <mergeCell ref="B107:B112"/>
    <mergeCell ref="A77:A82"/>
    <mergeCell ref="B77:B82"/>
    <mergeCell ref="A83:A88"/>
    <mergeCell ref="B83:B88"/>
    <mergeCell ref="A89:A94"/>
    <mergeCell ref="B89:B94"/>
    <mergeCell ref="A133:A138"/>
    <mergeCell ref="B133:B138"/>
    <mergeCell ref="A141:A142"/>
    <mergeCell ref="B141:B142"/>
    <mergeCell ref="A143:A144"/>
    <mergeCell ref="B143:B144"/>
    <mergeCell ref="A113:A118"/>
    <mergeCell ref="B113:B118"/>
    <mergeCell ref="A119:A124"/>
    <mergeCell ref="B119:B124"/>
    <mergeCell ref="A127:A132"/>
    <mergeCell ref="B127:B132"/>
    <mergeCell ref="A154:A155"/>
    <mergeCell ref="B154:B155"/>
    <mergeCell ref="A156:A157"/>
    <mergeCell ref="B156:B157"/>
    <mergeCell ref="A159:A160"/>
    <mergeCell ref="B159:B160"/>
    <mergeCell ref="A145:A146"/>
    <mergeCell ref="B145:B146"/>
    <mergeCell ref="A147:A148"/>
    <mergeCell ref="B147:B148"/>
    <mergeCell ref="A149:A151"/>
    <mergeCell ref="B149:B151"/>
    <mergeCell ref="A167:A168"/>
    <mergeCell ref="B167:B168"/>
    <mergeCell ref="A169:A170"/>
    <mergeCell ref="B169:B170"/>
    <mergeCell ref="A171:A172"/>
    <mergeCell ref="B171:B172"/>
    <mergeCell ref="A161:A162"/>
    <mergeCell ref="B161:B162"/>
    <mergeCell ref="A163:A164"/>
    <mergeCell ref="B163:B164"/>
    <mergeCell ref="A165:A166"/>
    <mergeCell ref="B165:B166"/>
    <mergeCell ref="A182:A190"/>
    <mergeCell ref="B182:B190"/>
    <mergeCell ref="A191:A193"/>
    <mergeCell ref="B191:B193"/>
    <mergeCell ref="A196:A201"/>
    <mergeCell ref="B196:B201"/>
    <mergeCell ref="A173:A174"/>
    <mergeCell ref="B173:B174"/>
    <mergeCell ref="A177:A178"/>
    <mergeCell ref="B177:B178"/>
    <mergeCell ref="A179:A181"/>
    <mergeCell ref="B179:B181"/>
    <mergeCell ref="A220:A225"/>
    <mergeCell ref="B220:B225"/>
    <mergeCell ref="A226:A230"/>
    <mergeCell ref="B226:B230"/>
    <mergeCell ref="A231:A235"/>
    <mergeCell ref="B231:B235"/>
    <mergeCell ref="A202:A207"/>
    <mergeCell ref="B202:B207"/>
    <mergeCell ref="A208:A213"/>
    <mergeCell ref="B208:B213"/>
    <mergeCell ref="A214:A219"/>
    <mergeCell ref="B214:B219"/>
    <mergeCell ref="A248:A249"/>
    <mergeCell ref="B248:B249"/>
    <mergeCell ref="A250:A251"/>
    <mergeCell ref="B250:B251"/>
    <mergeCell ref="A254:A255"/>
    <mergeCell ref="B254:B255"/>
    <mergeCell ref="A236:A240"/>
    <mergeCell ref="B236:B240"/>
    <mergeCell ref="A241:A243"/>
    <mergeCell ref="B241:B243"/>
    <mergeCell ref="A244:A245"/>
    <mergeCell ref="B244:B245"/>
    <mergeCell ref="A266:A271"/>
    <mergeCell ref="B266:B271"/>
    <mergeCell ref="A272:A274"/>
    <mergeCell ref="B272:B274"/>
    <mergeCell ref="A279:I279"/>
    <mergeCell ref="A296:I296"/>
    <mergeCell ref="A256:A257"/>
    <mergeCell ref="B256:B257"/>
    <mergeCell ref="A258:A259"/>
    <mergeCell ref="B258:B259"/>
    <mergeCell ref="A260:A262"/>
    <mergeCell ref="B260:B2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IFB 2026-XXX-XXXX Work Uniforms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Dhestini Bizor</dc:creator>
  <cp:lastModifiedBy>Dhestini Bizor</cp:lastModifiedBy>
  <dcterms:created xsi:type="dcterms:W3CDTF">2026-04-27T19:28:26Z</dcterms:created>
  <dcterms:modified xsi:type="dcterms:W3CDTF">2026-06-15T17:33:23Z</dcterms:modified>
</cp:coreProperties>
</file>